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F2B99912-A190-40EE-BECC-ABAB0DFC14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РДА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LesCode">[1]Лесничества!$A$2:$B$2</definedName>
    <definedName name="LesName">[1]Лесничества!$A$2:$A$2</definedName>
    <definedName name="а">[2]Лесничества!$A$2:$A$2</definedName>
    <definedName name="аим">[3]Словарь!$B$2:$D$18</definedName>
    <definedName name="аипр">[3]Лесничества!$A$2:$A$2</definedName>
    <definedName name="вид">[4]Словарь!$B$2:$B$18</definedName>
    <definedName name="ВидыИспользования">#REF!</definedName>
    <definedName name="иии">[5]Лесничества!$A$2:$A$2</definedName>
    <definedName name="КодВидИсп">[6]Словарь!$A$2:$C$18</definedName>
    <definedName name="КодВидИсп2">[4]Словарь!$B$2:$D$18</definedName>
    <definedName name="ле">[7]Лесничества!$A$2:$A$19</definedName>
    <definedName name="ор">[8]Лесничества!$A$2:$A$2</definedName>
    <definedName name="пп">[9]Словарь!$B$2:$B$18</definedName>
  </definedNames>
  <calcPr calcId="181029"/>
</workbook>
</file>

<file path=xl/calcChain.xml><?xml version="1.0" encoding="utf-8"?>
<calcChain xmlns="http://schemas.openxmlformats.org/spreadsheetml/2006/main">
  <c r="H12" i="12" l="1"/>
  <c r="G12" i="12"/>
  <c r="I10" i="12" l="1"/>
  <c r="I11" i="12"/>
  <c r="I9" i="12"/>
  <c r="I12" i="12" s="1"/>
</calcChain>
</file>

<file path=xl/sharedStrings.xml><?xml version="1.0" encoding="utf-8"?>
<sst xmlns="http://schemas.openxmlformats.org/spreadsheetml/2006/main" count="27" uniqueCount="23">
  <si>
    <t>Наименование лесопользователя</t>
  </si>
  <si>
    <t>Вид использования лесов</t>
  </si>
  <si>
    <t>№ п/п</t>
  </si>
  <si>
    <t>№ договора аренды</t>
  </si>
  <si>
    <t>ИНН</t>
  </si>
  <si>
    <t>ИТОГО</t>
  </si>
  <si>
    <t xml:space="preserve">Реестр лесопользователей, имеющих задолженность  по расторгнутым в 2020 году договорам аренды лесных участков  </t>
  </si>
  <si>
    <t>ООО "Дом"</t>
  </si>
  <si>
    <t>5306007556</t>
  </si>
  <si>
    <t>№ 123 от 30.07.2008</t>
  </si>
  <si>
    <t>заготовка древесины</t>
  </si>
  <si>
    <t>ООО "Эста"</t>
  </si>
  <si>
    <t>5305006856</t>
  </si>
  <si>
    <t>осуществление геологического изучения недр, разведка и добыча полезных ископаемых</t>
  </si>
  <si>
    <t>ООО "ЛесРесурсИнвест"</t>
  </si>
  <si>
    <t>7814555540</t>
  </si>
  <si>
    <t>№434/с от 19.12.2014</t>
  </si>
  <si>
    <t>№443 от14.03.2019</t>
  </si>
  <si>
    <t>№441 от04,12,2018</t>
  </si>
  <si>
    <t>федеральный бюджет</t>
  </si>
  <si>
    <t>областной бюджет</t>
  </si>
  <si>
    <t>Всего</t>
  </si>
  <si>
    <t>Недоимка,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</si>
</sst>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#,##0.00_р_."/>
    <numFmt numFmtId="168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" fontId="7" fillId="0" borderId="1" xfId="11" applyNumberFormat="1" applyFont="1" applyBorder="1" applyAlignment="1">
      <alignment horizontal="center" vertical="center" wrapText="1"/>
    </xf>
    <xf numFmtId="0" fontId="10" fillId="0" borderId="1" xfId="0" applyFont="1" applyBorder="1"/>
    <xf numFmtId="49" fontId="7" fillId="4" borderId="1" xfId="5" applyNumberFormat="1" applyFont="1" applyFill="1" applyBorder="1" applyAlignment="1" applyProtection="1">
      <alignment horizontal="left" vertical="center" wrapText="1"/>
      <protection locked="0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8" fontId="10" fillId="0" borderId="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4">
    <cellStyle name="Обычный" xfId="0" builtinId="0"/>
    <cellStyle name="Обычный 12" xfId="23" xr:uid="{00000000-0005-0000-0000-000001000000}"/>
    <cellStyle name="Обычный 2" xfId="1" xr:uid="{00000000-0005-0000-0000-000002000000}"/>
    <cellStyle name="Обычный 2 2" xfId="2" xr:uid="{00000000-0005-0000-0000-000003000000}"/>
    <cellStyle name="Обычный 2 2 2" xfId="3" xr:uid="{00000000-0005-0000-0000-000004000000}"/>
    <cellStyle name="Обычный 2 2 3" xfId="4" xr:uid="{00000000-0005-0000-0000-000005000000}"/>
    <cellStyle name="Обычный 2 2_17-oper_новая" xfId="5" xr:uid="{00000000-0005-0000-0000-000006000000}"/>
    <cellStyle name="Обычный 2 3" xfId="6" xr:uid="{00000000-0005-0000-0000-000007000000}"/>
    <cellStyle name="Обычный 2 4" xfId="7" xr:uid="{00000000-0005-0000-0000-000008000000}"/>
    <cellStyle name="Обычный 2 5" xfId="8" xr:uid="{00000000-0005-0000-0000-000009000000}"/>
    <cellStyle name="Обычный 2_5-LX" xfId="9" xr:uid="{00000000-0005-0000-0000-00000A000000}"/>
    <cellStyle name="Обычный 3" xfId="10" xr:uid="{00000000-0005-0000-0000-00000B000000}"/>
    <cellStyle name="Обычный 3 2" xfId="11" xr:uid="{00000000-0005-0000-0000-00000C000000}"/>
    <cellStyle name="Обычный 3 3" xfId="12" xr:uid="{00000000-0005-0000-0000-00000D000000}"/>
    <cellStyle name="Обычный 3 4" xfId="13" xr:uid="{00000000-0005-0000-0000-00000E000000}"/>
    <cellStyle name="Обычный 3 5" xfId="14" xr:uid="{00000000-0005-0000-0000-00000F000000}"/>
    <cellStyle name="Обычный 4 2" xfId="15" xr:uid="{00000000-0005-0000-0000-000010000000}"/>
    <cellStyle name="Тысячи [0]_sl100" xfId="16" xr:uid="{00000000-0005-0000-0000-000011000000}"/>
    <cellStyle name="Тысячи_sl100" xfId="17" xr:uid="{00000000-0005-0000-0000-000012000000}"/>
    <cellStyle name="Финансовый 3" xfId="18" xr:uid="{00000000-0005-0000-0000-000013000000}"/>
    <cellStyle name="Финансовый 3 3" xfId="19" xr:uid="{00000000-0005-0000-0000-000014000000}"/>
    <cellStyle name="Финансовый 3 4" xfId="20" xr:uid="{00000000-0005-0000-0000-000015000000}"/>
    <cellStyle name="Финансовый 3 7" xfId="21" xr:uid="{00000000-0005-0000-0000-000016000000}"/>
    <cellStyle name="Финансовый 3 9" xfId="22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12"/>
  <sheetViews>
    <sheetView tabSelected="1" workbookViewId="0">
      <selection activeCell="B4" sqref="B4:I4"/>
    </sheetView>
  </sheetViews>
  <sheetFormatPr defaultRowHeight="15" x14ac:dyDescent="0.25"/>
  <cols>
    <col min="3" max="3" width="24.5703125" customWidth="1"/>
    <col min="4" max="4" width="16.7109375" customWidth="1"/>
    <col min="5" max="5" width="14.7109375" customWidth="1"/>
    <col min="6" max="6" width="18.28515625" customWidth="1"/>
    <col min="7" max="7" width="11.28515625" customWidth="1"/>
    <col min="8" max="8" width="12.85546875" customWidth="1"/>
    <col min="9" max="9" width="11.7109375" customWidth="1"/>
  </cols>
  <sheetData>
    <row r="4" spans="2:9" ht="57" customHeight="1" x14ac:dyDescent="0.35">
      <c r="B4" s="28" t="s">
        <v>6</v>
      </c>
      <c r="C4" s="28"/>
      <c r="D4" s="28"/>
      <c r="E4" s="28"/>
      <c r="F4" s="28"/>
      <c r="G4" s="28"/>
      <c r="H4" s="28"/>
      <c r="I4" s="28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53.25" customHeight="1" x14ac:dyDescent="0.25">
      <c r="B6" s="24" t="s">
        <v>2</v>
      </c>
      <c r="C6" s="26" t="s">
        <v>0</v>
      </c>
      <c r="D6" s="26" t="s">
        <v>4</v>
      </c>
      <c r="E6" s="24" t="s">
        <v>3</v>
      </c>
      <c r="F6" s="24" t="s">
        <v>1</v>
      </c>
      <c r="G6" s="21" t="s">
        <v>22</v>
      </c>
      <c r="H6" s="22"/>
      <c r="I6" s="23"/>
    </row>
    <row r="7" spans="2:9" ht="47.25" x14ac:dyDescent="0.25">
      <c r="B7" s="25"/>
      <c r="C7" s="27"/>
      <c r="D7" s="27"/>
      <c r="E7" s="25"/>
      <c r="F7" s="25"/>
      <c r="G7" s="8" t="s">
        <v>19</v>
      </c>
      <c r="H7" s="9" t="s">
        <v>20</v>
      </c>
      <c r="I7" s="9" t="s">
        <v>21</v>
      </c>
    </row>
    <row r="8" spans="2:9" s="1" customFormat="1" ht="94.5" x14ac:dyDescent="0.25">
      <c r="B8" s="14">
        <v>1</v>
      </c>
      <c r="C8" s="17" t="s">
        <v>11</v>
      </c>
      <c r="D8" s="17" t="s">
        <v>12</v>
      </c>
      <c r="E8" s="16" t="s">
        <v>16</v>
      </c>
      <c r="F8" s="16" t="s">
        <v>13</v>
      </c>
      <c r="G8" s="13">
        <v>2.6</v>
      </c>
      <c r="H8" s="15">
        <v>0</v>
      </c>
      <c r="I8" s="15">
        <v>2.6</v>
      </c>
    </row>
    <row r="9" spans="2:9" ht="31.5" x14ac:dyDescent="0.25">
      <c r="B9" s="2">
        <v>2</v>
      </c>
      <c r="C9" s="4" t="s">
        <v>7</v>
      </c>
      <c r="D9" s="3" t="s">
        <v>8</v>
      </c>
      <c r="E9" s="7" t="s">
        <v>9</v>
      </c>
      <c r="F9" s="7" t="s">
        <v>10</v>
      </c>
      <c r="G9" s="5">
        <v>93.4</v>
      </c>
      <c r="H9" s="11">
        <v>32.6</v>
      </c>
      <c r="I9" s="11">
        <f>G9+H9</f>
        <v>126</v>
      </c>
    </row>
    <row r="10" spans="2:9" ht="31.5" x14ac:dyDescent="0.25">
      <c r="B10" s="14">
        <v>3</v>
      </c>
      <c r="C10" s="10" t="s">
        <v>14</v>
      </c>
      <c r="D10" s="10" t="s">
        <v>15</v>
      </c>
      <c r="E10" s="10" t="s">
        <v>17</v>
      </c>
      <c r="F10" s="7" t="s">
        <v>10</v>
      </c>
      <c r="G10" s="5">
        <v>85.8</v>
      </c>
      <c r="H10" s="11">
        <v>1602.5</v>
      </c>
      <c r="I10" s="11">
        <f t="shared" ref="I10:I11" si="0">G10+H10</f>
        <v>1688.3</v>
      </c>
    </row>
    <row r="11" spans="2:9" ht="31.5" x14ac:dyDescent="0.25">
      <c r="B11" s="2">
        <v>4</v>
      </c>
      <c r="C11" s="10" t="s">
        <v>14</v>
      </c>
      <c r="D11" s="10" t="s">
        <v>15</v>
      </c>
      <c r="E11" s="10" t="s">
        <v>18</v>
      </c>
      <c r="F11" s="7" t="s">
        <v>10</v>
      </c>
      <c r="G11" s="5">
        <v>116.5</v>
      </c>
      <c r="H11" s="11">
        <v>1667.1</v>
      </c>
      <c r="I11" s="11">
        <f t="shared" si="0"/>
        <v>1783.6</v>
      </c>
    </row>
    <row r="12" spans="2:9" ht="21" customHeight="1" x14ac:dyDescent="0.25">
      <c r="B12" s="18" t="s">
        <v>5</v>
      </c>
      <c r="C12" s="19"/>
      <c r="D12" s="19"/>
      <c r="E12" s="20"/>
      <c r="F12" s="6"/>
      <c r="G12" s="12">
        <f>SUM(G8:G11)</f>
        <v>298.3</v>
      </c>
      <c r="H12" s="12">
        <f t="shared" ref="H12:I12" si="1">SUM(H8:H11)</f>
        <v>3302.2</v>
      </c>
      <c r="I12" s="12">
        <f t="shared" si="1"/>
        <v>3600.5</v>
      </c>
    </row>
  </sheetData>
  <mergeCells count="8">
    <mergeCell ref="B4:I4"/>
    <mergeCell ref="B12:E12"/>
    <mergeCell ref="G6:I6"/>
    <mergeCell ref="F6:F7"/>
    <mergeCell ref="E6:E7"/>
    <mergeCell ref="D6:D7"/>
    <mergeCell ref="C6:C7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РДА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2018-07-12T09:08:00Z</cp:lastPrinted>
  <dcterms:created xsi:type="dcterms:W3CDTF">2015-01-21T13:32:26Z</dcterms:created>
  <dcterms:modified xsi:type="dcterms:W3CDTF">2020-08-21T12:08:22Z</dcterms:modified>
</cp:coreProperties>
</file>