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205\обмен\САЙТ\2022\на 01.10.2022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ДДА!$A$5:$H$6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/>
</workbook>
</file>

<file path=xl/calcChain.xml><?xml version="1.0" encoding="utf-8"?>
<calcChain xmlns="http://schemas.openxmlformats.org/spreadsheetml/2006/main">
  <c r="H41" i="11" l="1"/>
  <c r="G45" i="11" l="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2" i="11"/>
  <c r="H43" i="11"/>
  <c r="H44" i="11"/>
  <c r="H7" i="11"/>
  <c r="F45" i="11"/>
  <c r="H45" i="11" l="1"/>
</calcChain>
</file>

<file path=xl/sharedStrings.xml><?xml version="1.0" encoding="utf-8"?>
<sst xmlns="http://schemas.openxmlformats.org/spreadsheetml/2006/main" count="139" uniqueCount="74">
  <si>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</si>
  <si>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</si>
  <si>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</si>
  <si>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</si>
  <si>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</si>
  <si>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</si>
  <si>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</si>
  <si>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</si>
  <si>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</si>
  <si>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</si>
  <si>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</si>
  <si>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</si>
  <si>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заготовка древесины</t>
  </si>
  <si>
    <t>ООО " Новеврощебень"</t>
  </si>
  <si>
    <t>ОАО "РЖД"</t>
  </si>
  <si>
    <t>7708503727</t>
  </si>
  <si>
    <t>строительство, реконструкция, эксплуатация линейных объектов</t>
  </si>
  <si>
    <t>5316004064</t>
  </si>
  <si>
    <t>ООО "Лугалес"</t>
  </si>
  <si>
    <t>5307007372</t>
  </si>
  <si>
    <t>ООО "Новгородская Лесопромышленная Компания "Содружество"</t>
  </si>
  <si>
    <t>ООО "Лесимпорт-В.Н."</t>
  </si>
  <si>
    <t>ООО "Финэкс"</t>
  </si>
  <si>
    <t>ООО "Тихий Плес"</t>
  </si>
  <si>
    <t>ПРСК "Возрождение"</t>
  </si>
  <si>
    <t>ООО Форест</t>
  </si>
  <si>
    <t>ИТОГО</t>
  </si>
  <si>
    <t>Реестр лесопользователей, имеющих задолженность  по действующим договорам аренды лесных участков  по состоянию на 01.10.2022</t>
  </si>
  <si>
    <t>№ 756/с от 04.10.2019</t>
  </si>
  <si>
    <t>№ 842/с от 22.04.2022</t>
  </si>
  <si>
    <t>ООО "ГК"УЛК"</t>
  </si>
  <si>
    <t>№ 722/с  от 01.11.2018</t>
  </si>
  <si>
    <t>№ 833/с от 31.03.2022</t>
  </si>
  <si>
    <t>№ 834/с от 31.03.2022</t>
  </si>
  <si>
    <t>№ 764/с от 08.11.2019</t>
  </si>
  <si>
    <t>№ 730/с от 14.03.2019</t>
  </si>
  <si>
    <t>№ 844/с  от 22.04.2022</t>
  </si>
  <si>
    <t>№ 841/с от 22.04.2022</t>
  </si>
  <si>
    <t>№ 817/с от 05.10.2021</t>
  </si>
  <si>
    <t>№ 740/с от 27.06.2019</t>
  </si>
  <si>
    <t>№ 843/с от 22.04.2022</t>
  </si>
  <si>
    <t>№ 338 от 05.04.2012</t>
  </si>
  <si>
    <t>ООО "Стройлес"</t>
  </si>
  <si>
    <t>№ 252 от 18.10.2018</t>
  </si>
  <si>
    <t>ООО "Лесинвест-ВН"</t>
  </si>
  <si>
    <t>№ 416 от 24.10.2014</t>
  </si>
  <si>
    <t>ООО "Мста-Лес"</t>
  </si>
  <si>
    <t>№ 282 от 14.10.2010</t>
  </si>
  <si>
    <t>№ 384 от 18.02.2013</t>
  </si>
  <si>
    <t>№ 330 от 21.11.2011</t>
  </si>
  <si>
    <t>№ 352 от 09.06.2012</t>
  </si>
  <si>
    <t>№ 264  от  14.06.2010г</t>
  </si>
  <si>
    <t>№ 424 от 14.06.2016</t>
  </si>
  <si>
    <t>№ 158 от 23.06.2009</t>
  </si>
  <si>
    <t>№ 348 от 10.05.2012</t>
  </si>
  <si>
    <t>№ 385 от 18.02.2014</t>
  </si>
  <si>
    <t>№ 600/с от 30.09.2016</t>
  </si>
  <si>
    <t>№ 26 от  06.05.2009</t>
  </si>
  <si>
    <t>№ 349  от  10.05.2012</t>
  </si>
  <si>
    <t>ООО "Техлес"</t>
  </si>
  <si>
    <t>5316004723</t>
  </si>
  <si>
    <t>№ 152 от 01.09.2010</t>
  </si>
  <si>
    <t>№ 29 от 06.05.2008г</t>
  </si>
  <si>
    <t>№ 341 от 20.03.2013</t>
  </si>
  <si>
    <t>№ 369 от 30.10.2012</t>
  </si>
  <si>
    <t>№ 353 от 09.06.2012</t>
  </si>
  <si>
    <t>ООО "Левада"</t>
  </si>
  <si>
    <t>№ 284 от 11.01.2011</t>
  </si>
  <si>
    <t>№ 30 от  06.05.2008</t>
  </si>
  <si>
    <t>№ 151 от 01.09.2008</t>
  </si>
  <si>
    <t>№ 387 от  11.03.2013</t>
  </si>
  <si>
    <t>№ 368 от 30.10.2012</t>
  </si>
  <si>
    <t>ООО "Гарант"</t>
  </si>
  <si>
    <t xml:space="preserve">№ 148 от 20.08.2008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</si>
</sst>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9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6">
    <xf numFmtId="0" fontId="0" fillId="0" borderId="0" xfId="0"/>
    <xf numFmtId="0" fontId="0" fillId="0" borderId="0" xfId="0"/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2" borderId="1" xfId="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5" applyNumberFormat="1" applyFont="1" applyFill="1" applyBorder="1" applyAlignment="1" applyProtection="1">
      <alignment horizontal="left" vertical="center" wrapText="1"/>
      <protection locked="0"/>
    </xf>
    <xf numFmtId="0" fontId="7" fillId="0" borderId="1" xfId="5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 wrapText="1"/>
    </xf>
    <xf numFmtId="169" fontId="8" fillId="0" borderId="1" xfId="0" applyNumberFormat="1" applyFont="1" applyBorder="1" applyAlignment="1">
      <alignment horizontal="center" vertical="center"/>
    </xf>
    <xf numFmtId="169" fontId="13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45"/>
  <sheetViews>
    <sheetView tabSelected="1" zoomScale="75" zoomScaleNormal="75" workbookViewId="0">
      <selection activeCell="E49" sqref="E49"/>
    </sheetView>
  </sheetViews>
  <sheetFormatPr defaultRowHeight="15" x14ac:dyDescent="0.25"/>
  <cols>
    <col min="1" max="1" width="7.140625" customWidth="1"/>
    <col min="2" max="2" width="33.5703125" customWidth="1"/>
    <col min="3" max="3" width="18" style="1" customWidth="1"/>
    <col min="4" max="4" width="16.7109375" customWidth="1"/>
    <col min="5" max="5" width="38" customWidth="1"/>
    <col min="6" max="6" width="15.7109375" customWidth="1"/>
    <col min="7" max="7" width="14.28515625" customWidth="1"/>
    <col min="8" max="8" width="13.5703125" customWidth="1"/>
    <col min="12" max="12" width="20.7109375" customWidth="1"/>
    <col min="13" max="13" width="22.85546875" customWidth="1"/>
    <col min="14" max="14" width="17.28515625" customWidth="1"/>
    <col min="15" max="15" width="17.28515625" style="1" customWidth="1"/>
    <col min="16" max="16" width="14.85546875" customWidth="1"/>
    <col min="17" max="17" width="16.42578125" customWidth="1"/>
  </cols>
  <sheetData>
    <row r="3" spans="1:19" ht="81" customHeight="1" x14ac:dyDescent="0.25">
      <c r="A3" s="12" t="s">
        <v>27</v>
      </c>
      <c r="B3" s="12"/>
      <c r="C3" s="12"/>
      <c r="D3" s="12"/>
      <c r="E3" s="12"/>
      <c r="F3" s="12"/>
      <c r="G3" s="12"/>
      <c r="H3" s="12"/>
    </row>
    <row r="4" spans="1:19" ht="15.75" x14ac:dyDescent="0.25">
      <c r="A4" s="5"/>
      <c r="B4" s="5"/>
      <c r="C4" s="5"/>
      <c r="D4" s="5"/>
      <c r="E4" s="6"/>
      <c r="F4" s="5"/>
      <c r="G4" s="5"/>
      <c r="H4" s="5"/>
    </row>
    <row r="5" spans="1:19" ht="32.25" customHeight="1" x14ac:dyDescent="0.25">
      <c r="A5" s="13" t="s">
        <v>2</v>
      </c>
      <c r="B5" s="15" t="s">
        <v>0</v>
      </c>
      <c r="C5" s="15" t="s">
        <v>4</v>
      </c>
      <c r="D5" s="13" t="s">
        <v>3</v>
      </c>
      <c r="E5" s="13" t="s">
        <v>1</v>
      </c>
      <c r="F5" s="9" t="s">
        <v>5</v>
      </c>
      <c r="G5" s="10"/>
      <c r="H5" s="11"/>
      <c r="S5" s="7"/>
    </row>
    <row r="6" spans="1:19" s="1" customFormat="1" ht="32.25" customHeight="1" x14ac:dyDescent="0.25">
      <c r="A6" s="14"/>
      <c r="B6" s="16"/>
      <c r="C6" s="16"/>
      <c r="D6" s="14"/>
      <c r="E6" s="14"/>
      <c r="F6" s="2" t="s">
        <v>6</v>
      </c>
      <c r="G6" s="3" t="s">
        <v>7</v>
      </c>
      <c r="H6" s="3" t="s">
        <v>8</v>
      </c>
      <c r="S6" s="7"/>
    </row>
    <row r="7" spans="1:19" ht="31.5" x14ac:dyDescent="0.25">
      <c r="A7" s="19">
        <v>1</v>
      </c>
      <c r="B7" s="4" t="s">
        <v>14</v>
      </c>
      <c r="C7" s="4" t="s">
        <v>15</v>
      </c>
      <c r="D7" s="4" t="s">
        <v>28</v>
      </c>
      <c r="E7" s="17" t="s">
        <v>16</v>
      </c>
      <c r="F7" s="20">
        <v>1.7</v>
      </c>
      <c r="G7" s="21">
        <v>0</v>
      </c>
      <c r="H7" s="21">
        <f>F7+G7</f>
        <v>1.7</v>
      </c>
    </row>
    <row r="8" spans="1:19" ht="31.5" x14ac:dyDescent="0.25">
      <c r="A8" s="19">
        <v>2</v>
      </c>
      <c r="B8" s="4" t="s">
        <v>14</v>
      </c>
      <c r="C8" s="4" t="s">
        <v>15</v>
      </c>
      <c r="D8" s="4" t="s">
        <v>29</v>
      </c>
      <c r="E8" s="18" t="s">
        <v>16</v>
      </c>
      <c r="F8" s="20">
        <v>3.9</v>
      </c>
      <c r="G8" s="21">
        <v>0</v>
      </c>
      <c r="H8" s="21">
        <f t="shared" ref="H8:H44" si="0">F8+G8</f>
        <v>3.9</v>
      </c>
    </row>
    <row r="9" spans="1:19" ht="31.5" x14ac:dyDescent="0.25">
      <c r="A9" s="19">
        <v>3</v>
      </c>
      <c r="B9" s="8" t="s">
        <v>30</v>
      </c>
      <c r="C9" s="8">
        <v>2922008546</v>
      </c>
      <c r="D9" s="8" t="s">
        <v>31</v>
      </c>
      <c r="E9" s="8" t="s">
        <v>16</v>
      </c>
      <c r="F9" s="20">
        <v>6.9</v>
      </c>
      <c r="G9" s="21">
        <v>0</v>
      </c>
      <c r="H9" s="21">
        <f t="shared" si="0"/>
        <v>6.9</v>
      </c>
    </row>
    <row r="10" spans="1:19" ht="31.5" x14ac:dyDescent="0.25">
      <c r="A10" s="19">
        <v>4</v>
      </c>
      <c r="B10" s="4" t="s">
        <v>14</v>
      </c>
      <c r="C10" s="4" t="s">
        <v>15</v>
      </c>
      <c r="D10" s="4" t="s">
        <v>32</v>
      </c>
      <c r="E10" s="17" t="s">
        <v>16</v>
      </c>
      <c r="F10" s="20">
        <v>7.6</v>
      </c>
      <c r="G10" s="21">
        <v>0</v>
      </c>
      <c r="H10" s="21">
        <f t="shared" si="0"/>
        <v>7.6</v>
      </c>
    </row>
    <row r="11" spans="1:19" ht="31.5" x14ac:dyDescent="0.25">
      <c r="A11" s="19">
        <v>5</v>
      </c>
      <c r="B11" s="4" t="s">
        <v>14</v>
      </c>
      <c r="C11" s="4" t="s">
        <v>15</v>
      </c>
      <c r="D11" s="4" t="s">
        <v>33</v>
      </c>
      <c r="E11" s="17" t="s">
        <v>16</v>
      </c>
      <c r="F11" s="20">
        <v>8.1</v>
      </c>
      <c r="G11" s="21">
        <v>0</v>
      </c>
      <c r="H11" s="21">
        <f t="shared" si="0"/>
        <v>8.1</v>
      </c>
    </row>
    <row r="12" spans="1:19" ht="31.5" x14ac:dyDescent="0.25">
      <c r="A12" s="19">
        <v>6</v>
      </c>
      <c r="B12" s="4" t="s">
        <v>14</v>
      </c>
      <c r="C12" s="4" t="s">
        <v>15</v>
      </c>
      <c r="D12" s="4" t="s">
        <v>34</v>
      </c>
      <c r="E12" s="17" t="s">
        <v>16</v>
      </c>
      <c r="F12" s="20">
        <v>13.9</v>
      </c>
      <c r="G12" s="21">
        <v>0</v>
      </c>
      <c r="H12" s="21">
        <f t="shared" si="0"/>
        <v>13.9</v>
      </c>
    </row>
    <row r="13" spans="1:19" ht="31.5" x14ac:dyDescent="0.25">
      <c r="A13" s="19">
        <v>7</v>
      </c>
      <c r="B13" s="4" t="s">
        <v>14</v>
      </c>
      <c r="C13" s="4" t="s">
        <v>15</v>
      </c>
      <c r="D13" s="4" t="s">
        <v>35</v>
      </c>
      <c r="E13" s="17" t="s">
        <v>16</v>
      </c>
      <c r="F13" s="20">
        <v>15.6</v>
      </c>
      <c r="G13" s="21">
        <v>0</v>
      </c>
      <c r="H13" s="21">
        <f t="shared" si="0"/>
        <v>15.6</v>
      </c>
    </row>
    <row r="14" spans="1:19" ht="31.5" x14ac:dyDescent="0.25">
      <c r="A14" s="19">
        <v>8</v>
      </c>
      <c r="B14" s="4" t="s">
        <v>14</v>
      </c>
      <c r="C14" s="4" t="s">
        <v>15</v>
      </c>
      <c r="D14" s="4" t="s">
        <v>36</v>
      </c>
      <c r="E14" s="18" t="s">
        <v>16</v>
      </c>
      <c r="F14" s="20">
        <v>18.100000000000001</v>
      </c>
      <c r="G14" s="21">
        <v>0</v>
      </c>
      <c r="H14" s="21">
        <f t="shared" si="0"/>
        <v>18.100000000000001</v>
      </c>
    </row>
    <row r="15" spans="1:19" ht="31.5" x14ac:dyDescent="0.25">
      <c r="A15" s="19">
        <v>9</v>
      </c>
      <c r="B15" s="4" t="s">
        <v>14</v>
      </c>
      <c r="C15" s="4" t="s">
        <v>15</v>
      </c>
      <c r="D15" s="4" t="s">
        <v>37</v>
      </c>
      <c r="E15" s="18" t="s">
        <v>16</v>
      </c>
      <c r="F15" s="20">
        <v>19.8</v>
      </c>
      <c r="G15" s="21">
        <v>0</v>
      </c>
      <c r="H15" s="21">
        <f t="shared" si="0"/>
        <v>19.8</v>
      </c>
    </row>
    <row r="16" spans="1:19" ht="47.25" x14ac:dyDescent="0.25">
      <c r="A16" s="19">
        <v>10</v>
      </c>
      <c r="B16" s="4" t="s">
        <v>13</v>
      </c>
      <c r="C16" s="4" t="s">
        <v>17</v>
      </c>
      <c r="D16" s="4" t="s">
        <v>38</v>
      </c>
      <c r="E16" s="17" t="s">
        <v>9</v>
      </c>
      <c r="F16" s="20">
        <v>20.2</v>
      </c>
      <c r="G16" s="21">
        <v>0</v>
      </c>
      <c r="H16" s="21">
        <f t="shared" si="0"/>
        <v>20.2</v>
      </c>
    </row>
    <row r="17" spans="1:8" ht="31.5" x14ac:dyDescent="0.25">
      <c r="A17" s="19">
        <v>11</v>
      </c>
      <c r="B17" s="4" t="s">
        <v>14</v>
      </c>
      <c r="C17" s="4" t="s">
        <v>15</v>
      </c>
      <c r="D17" s="4" t="s">
        <v>39</v>
      </c>
      <c r="E17" s="18" t="s">
        <v>16</v>
      </c>
      <c r="F17" s="20">
        <v>30.6</v>
      </c>
      <c r="G17" s="21">
        <v>0</v>
      </c>
      <c r="H17" s="21">
        <f t="shared" si="0"/>
        <v>30.6</v>
      </c>
    </row>
    <row r="18" spans="1:8" ht="31.5" x14ac:dyDescent="0.25">
      <c r="A18" s="19">
        <v>12</v>
      </c>
      <c r="B18" s="4" t="s">
        <v>14</v>
      </c>
      <c r="C18" s="4" t="s">
        <v>15</v>
      </c>
      <c r="D18" s="4" t="s">
        <v>40</v>
      </c>
      <c r="E18" s="18" t="s">
        <v>16</v>
      </c>
      <c r="F18" s="20">
        <v>38.6</v>
      </c>
      <c r="G18" s="21">
        <v>0</v>
      </c>
      <c r="H18" s="21">
        <f t="shared" si="0"/>
        <v>38.6</v>
      </c>
    </row>
    <row r="19" spans="1:8" ht="31.5" x14ac:dyDescent="0.25">
      <c r="A19" s="19">
        <v>13</v>
      </c>
      <c r="B19" s="8" t="s">
        <v>24</v>
      </c>
      <c r="C19" s="8">
        <v>5307001941</v>
      </c>
      <c r="D19" s="8" t="s">
        <v>41</v>
      </c>
      <c r="E19" s="8" t="s">
        <v>12</v>
      </c>
      <c r="F19" s="20">
        <v>48.7</v>
      </c>
      <c r="G19" s="21">
        <v>107.1</v>
      </c>
      <c r="H19" s="21">
        <f t="shared" si="0"/>
        <v>155.80000000000001</v>
      </c>
    </row>
    <row r="20" spans="1:8" ht="31.5" x14ac:dyDescent="0.25">
      <c r="A20" s="19">
        <v>14</v>
      </c>
      <c r="B20" s="8" t="s">
        <v>42</v>
      </c>
      <c r="C20" s="8">
        <v>5318009406</v>
      </c>
      <c r="D20" s="8" t="s">
        <v>43</v>
      </c>
      <c r="E20" s="8" t="s">
        <v>12</v>
      </c>
      <c r="F20" s="20">
        <v>60.8</v>
      </c>
      <c r="G20" s="21">
        <v>119.2</v>
      </c>
      <c r="H20" s="21">
        <f t="shared" si="0"/>
        <v>180</v>
      </c>
    </row>
    <row r="21" spans="1:8" ht="31.5" x14ac:dyDescent="0.25">
      <c r="A21" s="19">
        <v>15</v>
      </c>
      <c r="B21" s="8" t="s">
        <v>44</v>
      </c>
      <c r="C21" s="8">
        <v>5321159345</v>
      </c>
      <c r="D21" s="8" t="s">
        <v>45</v>
      </c>
      <c r="E21" s="8" t="s">
        <v>12</v>
      </c>
      <c r="F21" s="20">
        <v>89.8</v>
      </c>
      <c r="G21" s="21">
        <v>75.5</v>
      </c>
      <c r="H21" s="21">
        <f t="shared" si="0"/>
        <v>165.3</v>
      </c>
    </row>
    <row r="22" spans="1:8" ht="31.5" x14ac:dyDescent="0.25">
      <c r="A22" s="19">
        <v>16</v>
      </c>
      <c r="B22" s="8" t="s">
        <v>46</v>
      </c>
      <c r="C22" s="8">
        <v>5307007340</v>
      </c>
      <c r="D22" s="8" t="s">
        <v>47</v>
      </c>
      <c r="E22" s="8" t="s">
        <v>12</v>
      </c>
      <c r="F22" s="20">
        <v>121.5</v>
      </c>
      <c r="G22" s="21">
        <v>82.6</v>
      </c>
      <c r="H22" s="21">
        <f t="shared" si="0"/>
        <v>204.1</v>
      </c>
    </row>
    <row r="23" spans="1:8" ht="31.5" x14ac:dyDescent="0.25">
      <c r="A23" s="19">
        <v>17</v>
      </c>
      <c r="B23" s="8" t="s">
        <v>44</v>
      </c>
      <c r="C23" s="8">
        <v>5321159345</v>
      </c>
      <c r="D23" s="8" t="s">
        <v>48</v>
      </c>
      <c r="E23" s="8" t="s">
        <v>12</v>
      </c>
      <c r="F23" s="20">
        <v>136.19999999999999</v>
      </c>
      <c r="G23" s="21">
        <v>341.2</v>
      </c>
      <c r="H23" s="21">
        <f t="shared" si="0"/>
        <v>477.4</v>
      </c>
    </row>
    <row r="24" spans="1:8" ht="31.5" x14ac:dyDescent="0.25">
      <c r="A24" s="19">
        <v>18</v>
      </c>
      <c r="B24" s="8" t="s">
        <v>22</v>
      </c>
      <c r="C24" s="8">
        <v>4708009544</v>
      </c>
      <c r="D24" s="8" t="s">
        <v>49</v>
      </c>
      <c r="E24" s="8" t="s">
        <v>12</v>
      </c>
      <c r="F24" s="20">
        <v>138.1</v>
      </c>
      <c r="G24" s="21">
        <v>93.9</v>
      </c>
      <c r="H24" s="21">
        <f t="shared" si="0"/>
        <v>232</v>
      </c>
    </row>
    <row r="25" spans="1:8" ht="31.5" x14ac:dyDescent="0.25">
      <c r="A25" s="19">
        <v>19</v>
      </c>
      <c r="B25" s="8" t="s">
        <v>30</v>
      </c>
      <c r="C25" s="8">
        <v>2922008546</v>
      </c>
      <c r="D25" s="8" t="s">
        <v>50</v>
      </c>
      <c r="E25" s="8" t="s">
        <v>12</v>
      </c>
      <c r="F25" s="20">
        <v>166.8</v>
      </c>
      <c r="G25" s="21">
        <v>113.4</v>
      </c>
      <c r="H25" s="21">
        <f t="shared" si="0"/>
        <v>280.20000000000005</v>
      </c>
    </row>
    <row r="26" spans="1:8" ht="47.25" x14ac:dyDescent="0.25">
      <c r="A26" s="19">
        <v>20</v>
      </c>
      <c r="B26" s="8" t="s">
        <v>20</v>
      </c>
      <c r="C26" s="8">
        <v>5306006249</v>
      </c>
      <c r="D26" s="8" t="s">
        <v>51</v>
      </c>
      <c r="E26" s="8" t="s">
        <v>12</v>
      </c>
      <c r="F26" s="20">
        <v>179.9</v>
      </c>
      <c r="G26" s="21">
        <v>104.3</v>
      </c>
      <c r="H26" s="21">
        <f t="shared" si="0"/>
        <v>284.2</v>
      </c>
    </row>
    <row r="27" spans="1:8" ht="31.5" x14ac:dyDescent="0.25">
      <c r="A27" s="19">
        <v>21</v>
      </c>
      <c r="B27" s="8" t="s">
        <v>42</v>
      </c>
      <c r="C27" s="8">
        <v>5318009406</v>
      </c>
      <c r="D27" s="8" t="s">
        <v>52</v>
      </c>
      <c r="E27" s="8" t="s">
        <v>12</v>
      </c>
      <c r="F27" s="20">
        <v>188.7</v>
      </c>
      <c r="G27" s="21">
        <v>143.4</v>
      </c>
      <c r="H27" s="21">
        <f t="shared" si="0"/>
        <v>332.1</v>
      </c>
    </row>
    <row r="28" spans="1:8" ht="31.5" x14ac:dyDescent="0.25">
      <c r="A28" s="19">
        <v>22</v>
      </c>
      <c r="B28" s="8" t="s">
        <v>25</v>
      </c>
      <c r="C28" s="8">
        <v>4708022810</v>
      </c>
      <c r="D28" s="8" t="s">
        <v>53</v>
      </c>
      <c r="E28" s="8" t="s">
        <v>12</v>
      </c>
      <c r="F28" s="20">
        <v>222</v>
      </c>
      <c r="G28" s="21">
        <v>133.19999999999999</v>
      </c>
      <c r="H28" s="21">
        <f t="shared" si="0"/>
        <v>355.2</v>
      </c>
    </row>
    <row r="29" spans="1:8" ht="31.5" x14ac:dyDescent="0.25">
      <c r="A29" s="19">
        <v>23</v>
      </c>
      <c r="B29" s="8" t="s">
        <v>18</v>
      </c>
      <c r="C29" s="8" t="s">
        <v>19</v>
      </c>
      <c r="D29" s="8" t="s">
        <v>54</v>
      </c>
      <c r="E29" s="8" t="s">
        <v>12</v>
      </c>
      <c r="F29" s="20">
        <v>228.1</v>
      </c>
      <c r="G29" s="21">
        <v>24.5</v>
      </c>
      <c r="H29" s="21">
        <f t="shared" si="0"/>
        <v>252.6</v>
      </c>
    </row>
    <row r="30" spans="1:8" ht="31.5" x14ac:dyDescent="0.25">
      <c r="A30" s="19">
        <v>24</v>
      </c>
      <c r="B30" s="8" t="s">
        <v>22</v>
      </c>
      <c r="C30" s="8">
        <v>4708009544</v>
      </c>
      <c r="D30" s="8" t="s">
        <v>55</v>
      </c>
      <c r="E30" s="8" t="s">
        <v>12</v>
      </c>
      <c r="F30" s="20">
        <v>234</v>
      </c>
      <c r="G30" s="21">
        <v>140.5</v>
      </c>
      <c r="H30" s="21">
        <f t="shared" si="0"/>
        <v>374.5</v>
      </c>
    </row>
    <row r="31" spans="1:8" ht="47.25" x14ac:dyDescent="0.25">
      <c r="A31" s="19">
        <v>25</v>
      </c>
      <c r="B31" s="4" t="s">
        <v>10</v>
      </c>
      <c r="C31" s="4" t="s">
        <v>11</v>
      </c>
      <c r="D31" s="4" t="s">
        <v>56</v>
      </c>
      <c r="E31" s="17" t="s">
        <v>9</v>
      </c>
      <c r="F31" s="20">
        <v>251</v>
      </c>
      <c r="G31" s="21">
        <v>0</v>
      </c>
      <c r="H31" s="21">
        <f t="shared" si="0"/>
        <v>251</v>
      </c>
    </row>
    <row r="32" spans="1:8" ht="31.5" x14ac:dyDescent="0.25">
      <c r="A32" s="19">
        <v>26</v>
      </c>
      <c r="B32" s="8" t="s">
        <v>23</v>
      </c>
      <c r="C32" s="8">
        <v>5306006009</v>
      </c>
      <c r="D32" s="8" t="s">
        <v>57</v>
      </c>
      <c r="E32" s="8" t="s">
        <v>12</v>
      </c>
      <c r="F32" s="20">
        <v>277</v>
      </c>
      <c r="G32" s="21">
        <v>137.1</v>
      </c>
      <c r="H32" s="21">
        <f t="shared" si="0"/>
        <v>414.1</v>
      </c>
    </row>
    <row r="33" spans="1:8" ht="47.25" x14ac:dyDescent="0.25">
      <c r="A33" s="19">
        <v>27</v>
      </c>
      <c r="B33" s="8" t="s">
        <v>20</v>
      </c>
      <c r="C33" s="8">
        <v>5306006249</v>
      </c>
      <c r="D33" s="8" t="s">
        <v>58</v>
      </c>
      <c r="E33" s="8" t="s">
        <v>12</v>
      </c>
      <c r="F33" s="20">
        <v>301.3</v>
      </c>
      <c r="G33" s="21">
        <v>200.8</v>
      </c>
      <c r="H33" s="21">
        <f t="shared" si="0"/>
        <v>502.1</v>
      </c>
    </row>
    <row r="34" spans="1:8" ht="31.5" x14ac:dyDescent="0.25">
      <c r="A34" s="19">
        <v>28</v>
      </c>
      <c r="B34" s="8" t="s">
        <v>59</v>
      </c>
      <c r="C34" s="8" t="s">
        <v>60</v>
      </c>
      <c r="D34" s="8" t="s">
        <v>61</v>
      </c>
      <c r="E34" s="8" t="s">
        <v>12</v>
      </c>
      <c r="F34" s="20">
        <v>329.5</v>
      </c>
      <c r="G34" s="21">
        <v>197.7</v>
      </c>
      <c r="H34" s="21">
        <f t="shared" si="0"/>
        <v>527.20000000000005</v>
      </c>
    </row>
    <row r="35" spans="1:8" ht="47.25" x14ac:dyDescent="0.25">
      <c r="A35" s="19">
        <v>29</v>
      </c>
      <c r="B35" s="4" t="s">
        <v>20</v>
      </c>
      <c r="C35" s="4">
        <v>5306006249</v>
      </c>
      <c r="D35" s="4" t="s">
        <v>62</v>
      </c>
      <c r="E35" s="17" t="s">
        <v>12</v>
      </c>
      <c r="F35" s="20">
        <v>455.3</v>
      </c>
      <c r="G35" s="21">
        <v>255.1</v>
      </c>
      <c r="H35" s="21">
        <f t="shared" si="0"/>
        <v>710.4</v>
      </c>
    </row>
    <row r="36" spans="1:8" ht="31.5" x14ac:dyDescent="0.25">
      <c r="A36" s="19">
        <v>30</v>
      </c>
      <c r="B36" s="4" t="s">
        <v>21</v>
      </c>
      <c r="C36" s="4">
        <v>5310016786</v>
      </c>
      <c r="D36" s="4" t="s">
        <v>63</v>
      </c>
      <c r="E36" s="18" t="s">
        <v>12</v>
      </c>
      <c r="F36" s="20">
        <v>471.3</v>
      </c>
      <c r="G36" s="21">
        <v>282.60000000000002</v>
      </c>
      <c r="H36" s="21">
        <f t="shared" si="0"/>
        <v>753.90000000000009</v>
      </c>
    </row>
    <row r="37" spans="1:8" ht="31.5" x14ac:dyDescent="0.25">
      <c r="A37" s="19">
        <v>31</v>
      </c>
      <c r="B37" s="8" t="s">
        <v>30</v>
      </c>
      <c r="C37" s="8">
        <v>2922008546</v>
      </c>
      <c r="D37" s="8" t="s">
        <v>64</v>
      </c>
      <c r="E37" s="8" t="s">
        <v>12</v>
      </c>
      <c r="F37" s="20">
        <v>533.4</v>
      </c>
      <c r="G37" s="21">
        <v>320</v>
      </c>
      <c r="H37" s="21">
        <f t="shared" si="0"/>
        <v>853.4</v>
      </c>
    </row>
    <row r="38" spans="1:8" ht="31.5" x14ac:dyDescent="0.25">
      <c r="A38" s="19">
        <v>32</v>
      </c>
      <c r="B38" s="8" t="s">
        <v>30</v>
      </c>
      <c r="C38" s="8">
        <v>2922008546</v>
      </c>
      <c r="D38" s="8" t="s">
        <v>65</v>
      </c>
      <c r="E38" s="8" t="s">
        <v>12</v>
      </c>
      <c r="F38" s="20">
        <v>539.29999999999995</v>
      </c>
      <c r="G38" s="21">
        <v>366.7</v>
      </c>
      <c r="H38" s="21">
        <f t="shared" si="0"/>
        <v>906</v>
      </c>
    </row>
    <row r="39" spans="1:8" ht="31.5" x14ac:dyDescent="0.25">
      <c r="A39" s="19">
        <v>33</v>
      </c>
      <c r="B39" s="8" t="s">
        <v>66</v>
      </c>
      <c r="C39" s="8">
        <v>4703154097</v>
      </c>
      <c r="D39" s="8" t="s">
        <v>67</v>
      </c>
      <c r="E39" s="8" t="s">
        <v>12</v>
      </c>
      <c r="F39" s="20">
        <v>561</v>
      </c>
      <c r="G39" s="21">
        <v>336.6</v>
      </c>
      <c r="H39" s="21">
        <f t="shared" si="0"/>
        <v>897.6</v>
      </c>
    </row>
    <row r="40" spans="1:8" ht="47.25" x14ac:dyDescent="0.25">
      <c r="A40" s="19">
        <v>34</v>
      </c>
      <c r="B40" s="8" t="s">
        <v>20</v>
      </c>
      <c r="C40" s="8">
        <v>5306006249</v>
      </c>
      <c r="D40" s="8" t="s">
        <v>68</v>
      </c>
      <c r="E40" s="8" t="s">
        <v>12</v>
      </c>
      <c r="F40" s="20">
        <v>562.5</v>
      </c>
      <c r="G40" s="21">
        <v>337.3</v>
      </c>
      <c r="H40" s="21">
        <f t="shared" si="0"/>
        <v>899.8</v>
      </c>
    </row>
    <row r="41" spans="1:8" s="1" customFormat="1" ht="31.5" x14ac:dyDescent="0.25">
      <c r="A41" s="19">
        <v>35</v>
      </c>
      <c r="B41" s="8" t="s">
        <v>72</v>
      </c>
      <c r="C41" s="8">
        <v>7802408580</v>
      </c>
      <c r="D41" s="8" t="s">
        <v>73</v>
      </c>
      <c r="E41" s="8" t="s">
        <v>12</v>
      </c>
      <c r="F41" s="20">
        <v>0</v>
      </c>
      <c r="G41" s="21">
        <v>338.4</v>
      </c>
      <c r="H41" s="21">
        <f t="shared" si="0"/>
        <v>338.4</v>
      </c>
    </row>
    <row r="42" spans="1:8" ht="31.5" x14ac:dyDescent="0.25">
      <c r="A42" s="19">
        <v>36</v>
      </c>
      <c r="B42" s="8" t="s">
        <v>22</v>
      </c>
      <c r="C42" s="8">
        <v>4708009544</v>
      </c>
      <c r="D42" s="8" t="s">
        <v>69</v>
      </c>
      <c r="E42" s="8" t="s">
        <v>12</v>
      </c>
      <c r="F42" s="20">
        <v>829.5</v>
      </c>
      <c r="G42" s="21">
        <v>497.6</v>
      </c>
      <c r="H42" s="21">
        <f t="shared" si="0"/>
        <v>1327.1</v>
      </c>
    </row>
    <row r="43" spans="1:8" ht="31.5" x14ac:dyDescent="0.25">
      <c r="A43" s="19">
        <v>37</v>
      </c>
      <c r="B43" s="4" t="s">
        <v>22</v>
      </c>
      <c r="C43" s="4">
        <v>4708009544</v>
      </c>
      <c r="D43" s="4" t="s">
        <v>70</v>
      </c>
      <c r="E43" s="18" t="s">
        <v>12</v>
      </c>
      <c r="F43" s="20">
        <v>923.6</v>
      </c>
      <c r="G43" s="21">
        <v>554.20000000000005</v>
      </c>
      <c r="H43" s="21">
        <f t="shared" si="0"/>
        <v>1477.8000000000002</v>
      </c>
    </row>
    <row r="44" spans="1:8" ht="31.5" x14ac:dyDescent="0.25">
      <c r="A44" s="19">
        <v>38</v>
      </c>
      <c r="B44" s="8" t="s">
        <v>30</v>
      </c>
      <c r="C44" s="8">
        <v>2922008546</v>
      </c>
      <c r="D44" s="8" t="s">
        <v>71</v>
      </c>
      <c r="E44" s="8" t="s">
        <v>12</v>
      </c>
      <c r="F44" s="20">
        <v>977.1</v>
      </c>
      <c r="G44" s="21">
        <v>586.20000000000005</v>
      </c>
      <c r="H44" s="21">
        <f t="shared" si="0"/>
        <v>1563.3000000000002</v>
      </c>
    </row>
    <row r="45" spans="1:8" ht="29.25" customHeight="1" x14ac:dyDescent="0.25">
      <c r="A45" s="23" t="s">
        <v>26</v>
      </c>
      <c r="B45" s="24"/>
      <c r="C45" s="24"/>
      <c r="D45" s="24"/>
      <c r="E45" s="25"/>
      <c r="F45" s="22">
        <f>SUM(F7:F44)</f>
        <v>9011.4000000000015</v>
      </c>
      <c r="G45" s="22">
        <f t="shared" ref="G45:H45" si="1">SUM(G7:G44)</f>
        <v>5889.0999999999995</v>
      </c>
      <c r="H45" s="22">
        <f t="shared" si="1"/>
        <v>14900.5</v>
      </c>
    </row>
  </sheetData>
  <sortState ref="B7:H26">
    <sortCondition ref="F7:F26"/>
  </sortState>
  <mergeCells count="8">
    <mergeCell ref="A45:E45"/>
    <mergeCell ref="F5:H5"/>
    <mergeCell ref="A3:H3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errorTitle="ОШИБКА" error="выберите из списка" prompt="выберите из списка" sqref="E7:E21">
      <formula1>ВидыИспользования</formula1>
    </dataValidation>
  </dataValidations>
  <pageMargins left="0.70866141732283472" right="0.70866141732283472" top="0.15748031496062992" bottom="0.15748031496062992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2022-09-12T13:48:50Z</cp:lastPrinted>
  <dcterms:created xsi:type="dcterms:W3CDTF">2015-01-21T13:32:26Z</dcterms:created>
  <dcterms:modified xsi:type="dcterms:W3CDTF">2022-10-11T09:10:06Z</dcterms:modified>
</cp:coreProperties>
</file>