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1.205\обмен\САЙТ\2022\на 01.08.2022\"/>
    </mc:Choice>
  </mc:AlternateContent>
  <bookViews>
    <workbookView xWindow="0" yWindow="0" windowWidth="28800" windowHeight="12135"/>
  </bookViews>
  <sheets>
    <sheet name="ДДА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ДДА!$A$5:$H$27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52511"/>
</workbook>
</file>

<file path=xl/calcChain.xml><?xml version="1.0" encoding="utf-8"?>
<calcChain xmlns="http://schemas.openxmlformats.org/spreadsheetml/2006/main">
  <c r="H11" i="11" l="1"/>
  <c r="H10" i="11"/>
  <c r="H24" i="11"/>
  <c r="H7" i="11"/>
  <c r="H20" i="11"/>
  <c r="H14" i="11"/>
  <c r="H21" i="11"/>
  <c r="H9" i="11" l="1"/>
  <c r="H12" i="11"/>
  <c r="H13" i="11"/>
  <c r="H15" i="11"/>
  <c r="H16" i="11"/>
  <c r="H17" i="11"/>
  <c r="H19" i="11"/>
  <c r="H18" i="11"/>
  <c r="H26" i="11"/>
  <c r="H22" i="11"/>
  <c r="H23" i="11"/>
  <c r="H25" i="11"/>
  <c r="G27" i="11"/>
  <c r="F27" i="11"/>
  <c r="H8" i="11" l="1"/>
  <c r="H27" i="11" s="1"/>
</calcChain>
</file>

<file path=xl/sharedStrings.xml><?xml version="1.0" encoding="utf-8"?>
<sst xmlns="http://schemas.openxmlformats.org/spreadsheetml/2006/main" count="86" uniqueCount="51">
  <si>
    <t>Наименование лесопользователя</t>
  </si>
  <si>
    <t>Вид использования лесов</t>
  </si>
  <si>
    <t>№ п/п</t>
  </si>
  <si>
    <t>№ договора аренды</t>
  </si>
  <si>
    <t>ИНН</t>
  </si>
  <si>
    <t>Недоимка, в том числе,тыс. рублей</t>
  </si>
  <si>
    <t>федеральный бюджет</t>
  </si>
  <si>
    <t>областной бюджет</t>
  </si>
  <si>
    <t>Всего</t>
  </si>
  <si>
    <t>осуществление геологического изучения недр, разведка и добыча полезных ископаемых</t>
  </si>
  <si>
    <t>ООО "ТСП"</t>
  </si>
  <si>
    <t>5321139645</t>
  </si>
  <si>
    <t>Итого</t>
  </si>
  <si>
    <t>заготовка древесины</t>
  </si>
  <si>
    <t>ООО " Новеврощебень"</t>
  </si>
  <si>
    <t>ОАО "РЖД"</t>
  </si>
  <si>
    <t>7708503727</t>
  </si>
  <si>
    <t>№756/с от 04.10.2019</t>
  </si>
  <si>
    <t>строительство, реконструкция, эксплуатация линейных объектов</t>
  </si>
  <si>
    <t>№842/с от 22.04.2022</t>
  </si>
  <si>
    <t>№764/с от 08.11.2019</t>
  </si>
  <si>
    <t>№730/с от 14.03.2019</t>
  </si>
  <si>
    <t>№844/с  от 22.04.2022</t>
  </si>
  <si>
    <t>№841/с от 22.04.2022</t>
  </si>
  <si>
    <t>№740/с от 27.06.2019</t>
  </si>
  <si>
    <t>№843/с от 22.04.2022</t>
  </si>
  <si>
    <t>5316004064</t>
  </si>
  <si>
    <t>№817/с от 05.10.2021</t>
  </si>
  <si>
    <t>ООО "Лугалес"</t>
  </si>
  <si>
    <t>5307007372</t>
  </si>
  <si>
    <t>№348 от 10.05.2012</t>
  </si>
  <si>
    <t>№600/с от 30.09.2016</t>
  </si>
  <si>
    <t>Реестр лесопользователей, имеющих задолженность  по действующим договорам аренды лесных участков  по состоянию на 01.08.2022</t>
  </si>
  <si>
    <t>ООО "Техлес"</t>
  </si>
  <si>
    <t>ООО "Мста-Лес"</t>
  </si>
  <si>
    <t>№ 150 от 01.09.2008</t>
  </si>
  <si>
    <t>№ 282 от 14.10.2010</t>
  </si>
  <si>
    <t>ООО "Регионнеруд"</t>
  </si>
  <si>
    <t>№657/с от 02.08.2018</t>
  </si>
  <si>
    <t>ПАО "Газпром"</t>
  </si>
  <si>
    <t>850/с от 17.06.2023</t>
  </si>
  <si>
    <t>7736050003</t>
  </si>
  <si>
    <t>АО "Северо-Западное ПГО"</t>
  </si>
  <si>
    <t>800/с от 26.02.2022</t>
  </si>
  <si>
    <t>ИП Якушев В.М.</t>
  </si>
  <si>
    <t>ООО Стройлес</t>
  </si>
  <si>
    <t>№ 108 от 02.06.2008</t>
  </si>
  <si>
    <t>№ 425 от 14.06.2016</t>
  </si>
  <si>
    <t>.531800007345</t>
  </si>
  <si>
    <t>№  833/с от 31.03.2022</t>
  </si>
  <si>
    <t>№  834/с от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</si>
</sst>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0_р_."/>
    <numFmt numFmtId="168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0" fillId="0" borderId="0" xfId="0"/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2" borderId="1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2" borderId="1" xfId="5" applyNumberFormat="1" applyFont="1" applyFill="1" applyBorder="1" applyAlignment="1" applyProtection="1">
      <alignment vertical="center" wrapText="1"/>
      <protection locked="0"/>
    </xf>
    <xf numFmtId="168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7"/>
  <sheetViews>
    <sheetView tabSelected="1" zoomScale="75" zoomScaleNormal="75" workbookViewId="0">
      <selection activeCell="A3" sqref="A3:H3"/>
    </sheetView>
  </sheetViews>
  <sheetFormatPr defaultRowHeight="15" x14ac:dyDescent="0.25"/>
  <cols>
    <col min="1" max="1" width="7.140625" customWidth="1"/>
    <col min="2" max="2" width="28.28515625" customWidth="1"/>
    <col min="3" max="3" width="18" style="1" customWidth="1"/>
    <col min="4" max="4" width="16.7109375" customWidth="1"/>
    <col min="5" max="5" width="45" customWidth="1"/>
    <col min="6" max="6" width="15.7109375" customWidth="1"/>
    <col min="7" max="7" width="14.28515625" customWidth="1"/>
    <col min="8" max="8" width="13.5703125" customWidth="1"/>
    <col min="12" max="12" width="20.7109375" customWidth="1"/>
    <col min="13" max="13" width="23.140625" customWidth="1"/>
    <col min="14" max="14" width="11.5703125" customWidth="1"/>
    <col min="15" max="15" width="11.42578125" customWidth="1"/>
  </cols>
  <sheetData>
    <row r="3" spans="1:8" ht="81" customHeight="1" x14ac:dyDescent="0.25">
      <c r="A3" s="33" t="s">
        <v>32</v>
      </c>
      <c r="B3" s="33"/>
      <c r="C3" s="33"/>
      <c r="D3" s="33"/>
      <c r="E3" s="33"/>
      <c r="F3" s="33"/>
      <c r="G3" s="33"/>
      <c r="H3" s="33"/>
    </row>
    <row r="4" spans="1:8" ht="15.75" x14ac:dyDescent="0.25">
      <c r="A4" s="28"/>
      <c r="B4" s="28"/>
      <c r="C4" s="28"/>
      <c r="D4" s="28"/>
      <c r="E4" s="29"/>
      <c r="F4" s="28"/>
      <c r="G4" s="28"/>
      <c r="H4" s="28"/>
    </row>
    <row r="5" spans="1:8" ht="32.25" customHeight="1" x14ac:dyDescent="0.25">
      <c r="A5" s="24" t="s">
        <v>2</v>
      </c>
      <c r="B5" s="26" t="s">
        <v>0</v>
      </c>
      <c r="C5" s="26" t="s">
        <v>4</v>
      </c>
      <c r="D5" s="24" t="s">
        <v>3</v>
      </c>
      <c r="E5" s="24" t="s">
        <v>1</v>
      </c>
      <c r="F5" s="21" t="s">
        <v>5</v>
      </c>
      <c r="G5" s="22"/>
      <c r="H5" s="23"/>
    </row>
    <row r="6" spans="1:8" s="1" customFormat="1" ht="32.25" customHeight="1" x14ac:dyDescent="0.25">
      <c r="A6" s="25"/>
      <c r="B6" s="27"/>
      <c r="C6" s="27"/>
      <c r="D6" s="25"/>
      <c r="E6" s="25"/>
      <c r="F6" s="2" t="s">
        <v>6</v>
      </c>
      <c r="G6" s="3" t="s">
        <v>7</v>
      </c>
      <c r="H6" s="3" t="s">
        <v>8</v>
      </c>
    </row>
    <row r="7" spans="1:8" s="1" customFormat="1" ht="45" customHeight="1" x14ac:dyDescent="0.25">
      <c r="A7" s="12">
        <v>1</v>
      </c>
      <c r="B7" s="19" t="s">
        <v>44</v>
      </c>
      <c r="C7" s="19" t="s">
        <v>48</v>
      </c>
      <c r="D7" s="6" t="s">
        <v>46</v>
      </c>
      <c r="E7" s="20" t="s">
        <v>13</v>
      </c>
      <c r="F7" s="16">
        <v>0</v>
      </c>
      <c r="G7" s="16">
        <v>90</v>
      </c>
      <c r="H7" s="18">
        <f t="shared" ref="H7:H26" si="0">SUM(F7:G7)</f>
        <v>90</v>
      </c>
    </row>
    <row r="8" spans="1:8" s="1" customFormat="1" ht="45" customHeight="1" x14ac:dyDescent="0.25">
      <c r="A8" s="12">
        <v>2</v>
      </c>
      <c r="B8" s="7" t="s">
        <v>15</v>
      </c>
      <c r="C8" s="6" t="s">
        <v>16</v>
      </c>
      <c r="D8" s="6" t="s">
        <v>17</v>
      </c>
      <c r="E8" s="6" t="s">
        <v>18</v>
      </c>
      <c r="F8" s="10">
        <v>0.9</v>
      </c>
      <c r="G8" s="10">
        <v>0</v>
      </c>
      <c r="H8" s="10">
        <f t="shared" si="0"/>
        <v>0.9</v>
      </c>
    </row>
    <row r="9" spans="1:8" s="1" customFormat="1" ht="45" customHeight="1" x14ac:dyDescent="0.25">
      <c r="A9" s="12">
        <v>3</v>
      </c>
      <c r="B9" s="7" t="s">
        <v>15</v>
      </c>
      <c r="C9" s="6" t="s">
        <v>16</v>
      </c>
      <c r="D9" s="6" t="s">
        <v>19</v>
      </c>
      <c r="E9" s="6" t="s">
        <v>18</v>
      </c>
      <c r="F9" s="10">
        <v>2.2999999999999998</v>
      </c>
      <c r="G9" s="10">
        <v>0</v>
      </c>
      <c r="H9" s="10">
        <f t="shared" si="0"/>
        <v>2.2999999999999998</v>
      </c>
    </row>
    <row r="10" spans="1:8" s="1" customFormat="1" ht="45" customHeight="1" x14ac:dyDescent="0.25">
      <c r="A10" s="12">
        <v>4</v>
      </c>
      <c r="B10" s="7" t="s">
        <v>15</v>
      </c>
      <c r="C10" s="6" t="s">
        <v>16</v>
      </c>
      <c r="D10" s="6" t="s">
        <v>49</v>
      </c>
      <c r="E10" s="6" t="s">
        <v>18</v>
      </c>
      <c r="F10" s="10">
        <v>2.6</v>
      </c>
      <c r="G10" s="10">
        <v>0</v>
      </c>
      <c r="H10" s="10">
        <f t="shared" si="0"/>
        <v>2.6</v>
      </c>
    </row>
    <row r="11" spans="1:8" s="1" customFormat="1" ht="45" customHeight="1" x14ac:dyDescent="0.25">
      <c r="A11" s="12">
        <v>5</v>
      </c>
      <c r="B11" s="7" t="s">
        <v>15</v>
      </c>
      <c r="C11" s="6" t="s">
        <v>16</v>
      </c>
      <c r="D11" s="6" t="s">
        <v>50</v>
      </c>
      <c r="E11" s="6" t="s">
        <v>18</v>
      </c>
      <c r="F11" s="10">
        <v>2.7</v>
      </c>
      <c r="G11" s="10">
        <v>0</v>
      </c>
      <c r="H11" s="10">
        <f t="shared" si="0"/>
        <v>2.7</v>
      </c>
    </row>
    <row r="12" spans="1:8" s="1" customFormat="1" ht="45" customHeight="1" x14ac:dyDescent="0.25">
      <c r="A12" s="12">
        <v>6</v>
      </c>
      <c r="B12" s="7" t="s">
        <v>15</v>
      </c>
      <c r="C12" s="6" t="s">
        <v>16</v>
      </c>
      <c r="D12" s="6" t="s">
        <v>20</v>
      </c>
      <c r="E12" s="6" t="s">
        <v>18</v>
      </c>
      <c r="F12" s="10">
        <v>7</v>
      </c>
      <c r="G12" s="10">
        <v>0</v>
      </c>
      <c r="H12" s="10">
        <f t="shared" si="0"/>
        <v>7</v>
      </c>
    </row>
    <row r="13" spans="1:8" s="1" customFormat="1" ht="45" customHeight="1" x14ac:dyDescent="0.25">
      <c r="A13" s="12">
        <v>7</v>
      </c>
      <c r="B13" s="7" t="s">
        <v>15</v>
      </c>
      <c r="C13" s="6" t="s">
        <v>16</v>
      </c>
      <c r="D13" s="6" t="s">
        <v>21</v>
      </c>
      <c r="E13" s="6" t="s">
        <v>18</v>
      </c>
      <c r="F13" s="10">
        <v>7.8</v>
      </c>
      <c r="G13" s="10">
        <v>0</v>
      </c>
      <c r="H13" s="10">
        <f t="shared" si="0"/>
        <v>7.8</v>
      </c>
    </row>
    <row r="14" spans="1:8" s="1" customFormat="1" ht="45" customHeight="1" x14ac:dyDescent="0.25">
      <c r="A14" s="12">
        <v>8</v>
      </c>
      <c r="B14" s="7" t="s">
        <v>39</v>
      </c>
      <c r="C14" s="6" t="s">
        <v>41</v>
      </c>
      <c r="D14" s="6" t="s">
        <v>40</v>
      </c>
      <c r="E14" s="6" t="s">
        <v>18</v>
      </c>
      <c r="F14" s="10">
        <v>8.4</v>
      </c>
      <c r="G14" s="10">
        <v>0</v>
      </c>
      <c r="H14" s="10">
        <f t="shared" si="0"/>
        <v>8.4</v>
      </c>
    </row>
    <row r="15" spans="1:8" s="1" customFormat="1" ht="45" customHeight="1" x14ac:dyDescent="0.25">
      <c r="A15" s="12">
        <v>9</v>
      </c>
      <c r="B15" s="7" t="s">
        <v>15</v>
      </c>
      <c r="C15" s="6" t="s">
        <v>16</v>
      </c>
      <c r="D15" s="6" t="s">
        <v>22</v>
      </c>
      <c r="E15" s="6" t="s">
        <v>18</v>
      </c>
      <c r="F15" s="10">
        <v>10.9</v>
      </c>
      <c r="G15" s="10">
        <v>0</v>
      </c>
      <c r="H15" s="10">
        <f t="shared" si="0"/>
        <v>10.9</v>
      </c>
    </row>
    <row r="16" spans="1:8" s="1" customFormat="1" ht="45" customHeight="1" x14ac:dyDescent="0.25">
      <c r="A16" s="12">
        <v>10</v>
      </c>
      <c r="B16" s="7" t="s">
        <v>15</v>
      </c>
      <c r="C16" s="6" t="s">
        <v>16</v>
      </c>
      <c r="D16" s="6" t="s">
        <v>23</v>
      </c>
      <c r="E16" s="6" t="s">
        <v>18</v>
      </c>
      <c r="F16" s="10">
        <v>11.9</v>
      </c>
      <c r="G16" s="10">
        <v>0</v>
      </c>
      <c r="H16" s="10">
        <f t="shared" si="0"/>
        <v>11.9</v>
      </c>
    </row>
    <row r="17" spans="1:13" ht="45" customHeight="1" x14ac:dyDescent="0.25">
      <c r="A17" s="12">
        <v>11</v>
      </c>
      <c r="B17" s="8" t="s">
        <v>15</v>
      </c>
      <c r="C17" s="5" t="s">
        <v>16</v>
      </c>
      <c r="D17" s="5" t="s">
        <v>24</v>
      </c>
      <c r="E17" s="5" t="s">
        <v>18</v>
      </c>
      <c r="F17" s="10">
        <v>18.3</v>
      </c>
      <c r="G17" s="10">
        <v>0</v>
      </c>
      <c r="H17" s="10">
        <f t="shared" si="0"/>
        <v>18.3</v>
      </c>
      <c r="J17" s="1"/>
      <c r="L17" s="1"/>
      <c r="M17" s="1"/>
    </row>
    <row r="18" spans="1:13" ht="45" customHeight="1" x14ac:dyDescent="0.25">
      <c r="A18" s="12">
        <v>12</v>
      </c>
      <c r="B18" s="8" t="s">
        <v>14</v>
      </c>
      <c r="C18" s="5" t="s">
        <v>26</v>
      </c>
      <c r="D18" s="5" t="s">
        <v>27</v>
      </c>
      <c r="E18" s="5" t="s">
        <v>9</v>
      </c>
      <c r="F18" s="10">
        <v>20.2</v>
      </c>
      <c r="G18" s="10">
        <v>0</v>
      </c>
      <c r="H18" s="10">
        <f t="shared" si="0"/>
        <v>20.2</v>
      </c>
      <c r="J18" s="1"/>
      <c r="L18" s="1"/>
      <c r="M18" s="1"/>
    </row>
    <row r="19" spans="1:13" s="1" customFormat="1" ht="45" customHeight="1" x14ac:dyDescent="0.25">
      <c r="A19" s="12">
        <v>13</v>
      </c>
      <c r="B19" s="8" t="s">
        <v>15</v>
      </c>
      <c r="C19" s="5" t="s">
        <v>16</v>
      </c>
      <c r="D19" s="5" t="s">
        <v>25</v>
      </c>
      <c r="E19" s="5" t="s">
        <v>18</v>
      </c>
      <c r="F19" s="10">
        <v>23.2</v>
      </c>
      <c r="G19" s="10">
        <v>0</v>
      </c>
      <c r="H19" s="10">
        <f t="shared" si="0"/>
        <v>23.2</v>
      </c>
    </row>
    <row r="20" spans="1:13" s="1" customFormat="1" ht="45" customHeight="1" x14ac:dyDescent="0.25">
      <c r="A20" s="12">
        <v>14</v>
      </c>
      <c r="B20" s="8" t="s">
        <v>42</v>
      </c>
      <c r="C20" s="5">
        <v>7801601373</v>
      </c>
      <c r="D20" s="5" t="s">
        <v>43</v>
      </c>
      <c r="E20" s="5" t="s">
        <v>9</v>
      </c>
      <c r="F20" s="10">
        <v>95.8</v>
      </c>
      <c r="G20" s="10">
        <v>0</v>
      </c>
      <c r="H20" s="10">
        <f t="shared" si="0"/>
        <v>95.8</v>
      </c>
    </row>
    <row r="21" spans="1:13" s="1" customFormat="1" ht="45" customHeight="1" x14ac:dyDescent="0.25">
      <c r="A21" s="12">
        <v>15</v>
      </c>
      <c r="B21" s="8" t="s">
        <v>37</v>
      </c>
      <c r="C21" s="5">
        <v>7733258733</v>
      </c>
      <c r="D21" s="5" t="s">
        <v>38</v>
      </c>
      <c r="E21" s="5" t="s">
        <v>9</v>
      </c>
      <c r="F21" s="10">
        <v>106.8</v>
      </c>
      <c r="G21" s="10">
        <v>0</v>
      </c>
      <c r="H21" s="10">
        <f t="shared" si="0"/>
        <v>106.8</v>
      </c>
    </row>
    <row r="22" spans="1:13" s="11" customFormat="1" ht="45" customHeight="1" x14ac:dyDescent="0.25">
      <c r="A22" s="12">
        <v>16</v>
      </c>
      <c r="B22" s="13" t="s">
        <v>34</v>
      </c>
      <c r="C22" s="13">
        <v>5307007340</v>
      </c>
      <c r="D22" s="14" t="s">
        <v>36</v>
      </c>
      <c r="E22" s="15" t="s">
        <v>13</v>
      </c>
      <c r="F22" s="16">
        <v>121.5</v>
      </c>
      <c r="G22" s="16">
        <v>82.6</v>
      </c>
      <c r="H22" s="18">
        <f t="shared" si="0"/>
        <v>204.1</v>
      </c>
    </row>
    <row r="23" spans="1:13" s="11" customFormat="1" ht="45" customHeight="1" x14ac:dyDescent="0.25">
      <c r="A23" s="12">
        <v>17</v>
      </c>
      <c r="B23" s="13" t="s">
        <v>28</v>
      </c>
      <c r="C23" s="13" t="s">
        <v>29</v>
      </c>
      <c r="D23" s="14" t="s">
        <v>30</v>
      </c>
      <c r="E23" s="15" t="s">
        <v>13</v>
      </c>
      <c r="F23" s="16">
        <v>150.4</v>
      </c>
      <c r="G23" s="16">
        <v>102.2</v>
      </c>
      <c r="H23" s="18">
        <f t="shared" si="0"/>
        <v>252.60000000000002</v>
      </c>
    </row>
    <row r="24" spans="1:13" s="11" customFormat="1" ht="45" customHeight="1" x14ac:dyDescent="0.25">
      <c r="A24" s="12">
        <v>18</v>
      </c>
      <c r="B24" s="13" t="s">
        <v>45</v>
      </c>
      <c r="C24" s="13">
        <v>5318009406</v>
      </c>
      <c r="D24" s="5" t="s">
        <v>47</v>
      </c>
      <c r="E24" s="15" t="s">
        <v>13</v>
      </c>
      <c r="F24" s="16">
        <v>188.7</v>
      </c>
      <c r="G24" s="16">
        <v>0</v>
      </c>
      <c r="H24" s="18">
        <f t="shared" si="0"/>
        <v>188.7</v>
      </c>
    </row>
    <row r="25" spans="1:13" s="11" customFormat="1" ht="45" customHeight="1" x14ac:dyDescent="0.25">
      <c r="A25" s="12">
        <v>19</v>
      </c>
      <c r="B25" s="13" t="s">
        <v>10</v>
      </c>
      <c r="C25" s="13" t="s">
        <v>11</v>
      </c>
      <c r="D25" s="14" t="s">
        <v>31</v>
      </c>
      <c r="E25" s="8" t="s">
        <v>9</v>
      </c>
      <c r="F25" s="16">
        <v>273.5</v>
      </c>
      <c r="G25" s="16">
        <v>0</v>
      </c>
      <c r="H25" s="18">
        <f t="shared" si="0"/>
        <v>273.5</v>
      </c>
    </row>
    <row r="26" spans="1:13" s="11" customFormat="1" ht="45" customHeight="1" x14ac:dyDescent="0.25">
      <c r="A26" s="12">
        <v>20</v>
      </c>
      <c r="B26" s="9" t="s">
        <v>33</v>
      </c>
      <c r="C26" s="4">
        <v>5316004723</v>
      </c>
      <c r="D26" s="4" t="s">
        <v>35</v>
      </c>
      <c r="E26" s="9" t="s">
        <v>13</v>
      </c>
      <c r="F26" s="18">
        <v>329.5</v>
      </c>
      <c r="G26" s="18">
        <v>197.7</v>
      </c>
      <c r="H26" s="18">
        <f t="shared" si="0"/>
        <v>527.20000000000005</v>
      </c>
    </row>
    <row r="27" spans="1:13" s="11" customFormat="1" ht="33" customHeight="1" x14ac:dyDescent="0.25">
      <c r="A27" s="30" t="s">
        <v>12</v>
      </c>
      <c r="B27" s="31"/>
      <c r="C27" s="31"/>
      <c r="D27" s="31"/>
      <c r="E27" s="32"/>
      <c r="F27" s="17">
        <f>SUM(F7:F26)</f>
        <v>1382.4</v>
      </c>
      <c r="G27" s="17">
        <f>SUM(G7:G26)</f>
        <v>472.5</v>
      </c>
      <c r="H27" s="17">
        <f>SUM(H7:H26)</f>
        <v>1854.9</v>
      </c>
    </row>
  </sheetData>
  <sortState ref="B7:H26">
    <sortCondition ref="F7:F26"/>
  </sortState>
  <mergeCells count="8">
    <mergeCell ref="A27:E27"/>
    <mergeCell ref="F5:H5"/>
    <mergeCell ref="A3:H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2022-03-16T07:53:09Z</cp:lastPrinted>
  <dcterms:created xsi:type="dcterms:W3CDTF">2015-01-21T13:32:26Z</dcterms:created>
  <dcterms:modified xsi:type="dcterms:W3CDTF">2022-08-12T12:39:32Z</dcterms:modified>
</cp:coreProperties>
</file>