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205\обмен\САЙТ\2022\на 01.09.2022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ДДА!$A$5:$H$34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 refMode="R1C1"/>
</workbook>
</file>

<file path=xl/calcChain.xml><?xml version="1.0" encoding="utf-8"?>
<calcChain xmlns="http://schemas.openxmlformats.org/spreadsheetml/2006/main">
  <c r="H8" i="11" l="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G34" i="11" l="1"/>
  <c r="F34" i="11"/>
  <c r="H7" i="11" l="1"/>
</calcChain>
</file>

<file path=xl/sharedStrings.xml><?xml version="1.0" encoding="utf-8"?>
<sst xmlns="http://schemas.openxmlformats.org/spreadsheetml/2006/main" count="106" uniqueCount="58">
  <si>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</si>
  <si>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</si>
  <si>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</si>
  <si>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</si>
  <si>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</si>
  <si>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</si>
  <si>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</si>
  <si>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</si>
  <si>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</si>
  <si>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</si>
  <si>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</si>
  <si>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</si>
  <si>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заготовка древесины</t>
  </si>
  <si>
    <t>ООО " Новеврощебень"</t>
  </si>
  <si>
    <t>ОАО "РЖД"</t>
  </si>
  <si>
    <t>7708503727</t>
  </si>
  <si>
    <t>строительство, реконструкция, эксплуатация линейных объектов</t>
  </si>
  <si>
    <t>5316004064</t>
  </si>
  <si>
    <t>ООО "Лугалес"</t>
  </si>
  <si>
    <t>5307007372</t>
  </si>
  <si>
    <t>ИП Якушев В.М.</t>
  </si>
  <si>
    <t>Реестр лесопользователей, имеющих задолженность  по действующим договорам аренды лесных участков  по состоянию на 01.09.2022</t>
  </si>
  <si>
    <t>ООО "Новгородская Лесопромышленная Компания "Содружество"</t>
  </si>
  <si>
    <t>ООО "Лесимпорт-В.Н."</t>
  </si>
  <si>
    <t>ООО "Финэкс"</t>
  </si>
  <si>
    <t>ООО "Тихий Плес"</t>
  </si>
  <si>
    <t>ПРСК "Возрождение"</t>
  </si>
  <si>
    <t>ООО "Крона"</t>
  </si>
  <si>
    <t>531800007345</t>
  </si>
  <si>
    <t>ООО Форест</t>
  </si>
  <si>
    <t>№ 842/сот 22.04.2022</t>
  </si>
  <si>
    <t>№ 756/сот 04.10.2019</t>
  </si>
  <si>
    <t>№ 29от 06.05.2008г</t>
  </si>
  <si>
    <t>№ 833/сот 31.03.2025</t>
  </si>
  <si>
    <t>№ 834/сот 31.03.2026</t>
  </si>
  <si>
    <t>№ 844/с от 22.04.2022</t>
  </si>
  <si>
    <t>№ 841/сот 22.04.2022</t>
  </si>
  <si>
    <t>№ 764/сот 08.11.2019</t>
  </si>
  <si>
    <t>№ 843/сот 22.04.2022</t>
  </si>
  <si>
    <t>№ 730/сот 14.03.2019</t>
  </si>
  <si>
    <t>№ 740/сот 27.06.2019</t>
  </si>
  <si>
    <t>№ 817/сот 05.10.2021</t>
  </si>
  <si>
    <t>№ 600/сот 30.09.2016</t>
  </si>
  <si>
    <t>№ 341от 20.03.2013</t>
  </si>
  <si>
    <t>№ 387от  11.03.2013</t>
  </si>
  <si>
    <t>№ 348от 10.05.2012</t>
  </si>
  <si>
    <t>№ 30от  06.05.2008</t>
  </si>
  <si>
    <t>№ 264 от  14.06.2010г</t>
  </si>
  <si>
    <t>№ 349 от  10.05.2012</t>
  </si>
  <si>
    <t>№ 26от  06.05.2009</t>
  </si>
  <si>
    <t>№ 385от 18.02.2014</t>
  </si>
  <si>
    <t>№ 338от 05.04.2012</t>
  </si>
  <si>
    <t>№ 346от 10.05.2012</t>
  </si>
  <si>
    <t>№ 107от 02.06.2008</t>
  </si>
  <si>
    <t>№ 330от 21.11.2011</t>
  </si>
  <si>
    <t>№ 151от 01.09.2008</t>
  </si>
  <si>
    <t>№ 158от 23.06.2009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</si>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</sst>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8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/>
    </xf>
    <xf numFmtId="0" fontId="13" fillId="0" borderId="5" xfId="0" applyFont="1" applyBorder="1"/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168" fontId="13" fillId="0" borderId="5" xfId="0" applyNumberFormat="1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 wrapText="1"/>
    </xf>
    <xf numFmtId="168" fontId="4" fillId="0" borderId="10" xfId="0" applyNumberFormat="1" applyFont="1" applyBorder="1" applyAlignment="1">
      <alignment horizontal="center" vertical="center"/>
    </xf>
    <xf numFmtId="168" fontId="6" fillId="0" borderId="1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34"/>
  <sheetViews>
    <sheetView tabSelected="1" zoomScale="75" zoomScaleNormal="75" workbookViewId="0">
      <selection activeCell="F7" activeCellId="3" sqref="F33 F28 F10:F18 F7:F8"/>
    </sheetView>
  </sheetViews>
  <sheetFormatPr defaultRowHeight="15" x14ac:dyDescent="0.25"/>
  <cols>
    <col min="1" max="1" width="7.140625" customWidth="1"/>
    <col min="2" max="2" width="33.5703125" customWidth="1"/>
    <col min="3" max="3" width="18" style="1" customWidth="1"/>
    <col min="4" max="4" width="16.7109375" customWidth="1"/>
    <col min="5" max="5" width="38" customWidth="1"/>
    <col min="6" max="6" width="15.7109375" customWidth="1"/>
    <col min="7" max="7" width="14.28515625" customWidth="1"/>
    <col min="8" max="8" width="13.5703125" customWidth="1"/>
    <col min="12" max="12" width="20.7109375" customWidth="1"/>
    <col min="13" max="13" width="22.85546875" customWidth="1"/>
    <col min="14" max="14" width="17.28515625" customWidth="1"/>
    <col min="15" max="15" width="17.28515625" style="1" customWidth="1"/>
    <col min="16" max="16" width="14.85546875" customWidth="1"/>
    <col min="17" max="17" width="16.42578125" customWidth="1"/>
  </cols>
  <sheetData>
    <row r="3" spans="1:19" ht="81" customHeight="1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9" ht="15.75" x14ac:dyDescent="0.25">
      <c r="A4" s="10"/>
      <c r="B4" s="10"/>
      <c r="C4" s="10"/>
      <c r="D4" s="10"/>
      <c r="E4" s="11"/>
      <c r="F4" s="10"/>
      <c r="G4" s="10"/>
      <c r="H4" s="10"/>
    </row>
    <row r="5" spans="1:19" ht="32.25" customHeight="1" x14ac:dyDescent="0.25">
      <c r="A5" s="36" t="s">
        <v>2</v>
      </c>
      <c r="B5" s="38" t="s">
        <v>0</v>
      </c>
      <c r="C5" s="38" t="s">
        <v>4</v>
      </c>
      <c r="D5" s="36" t="s">
        <v>3</v>
      </c>
      <c r="E5" s="36" t="s">
        <v>1</v>
      </c>
      <c r="F5" s="32" t="s">
        <v>5</v>
      </c>
      <c r="G5" s="33"/>
      <c r="H5" s="34"/>
      <c r="S5" s="12"/>
    </row>
    <row r="6" spans="1:19" s="1" customFormat="1" ht="32.25" customHeight="1" x14ac:dyDescent="0.25">
      <c r="A6" s="37"/>
      <c r="B6" s="39"/>
      <c r="C6" s="39"/>
      <c r="D6" s="37"/>
      <c r="E6" s="37"/>
      <c r="F6" s="2" t="s">
        <v>6</v>
      </c>
      <c r="G6" s="3" t="s">
        <v>7</v>
      </c>
      <c r="H6" s="3" t="s">
        <v>8</v>
      </c>
      <c r="S6" s="12"/>
    </row>
    <row r="7" spans="1:19" s="1" customFormat="1" ht="47.1" customHeight="1" x14ac:dyDescent="0.25">
      <c r="A7" s="9">
        <v>1</v>
      </c>
      <c r="B7" s="5" t="s">
        <v>14</v>
      </c>
      <c r="C7" s="8" t="s">
        <v>15</v>
      </c>
      <c r="D7" s="5" t="s">
        <v>30</v>
      </c>
      <c r="E7" s="6" t="s">
        <v>16</v>
      </c>
      <c r="F7" s="18">
        <v>3.1</v>
      </c>
      <c r="G7" s="18">
        <v>0</v>
      </c>
      <c r="H7" s="19">
        <f t="shared" ref="H7:H34" si="0">SUM(F7:G7)</f>
        <v>3.1</v>
      </c>
      <c r="S7" s="12"/>
    </row>
    <row r="8" spans="1:19" s="1" customFormat="1" ht="47.1" customHeight="1" x14ac:dyDescent="0.25">
      <c r="A8" s="9">
        <v>2</v>
      </c>
      <c r="B8" s="6" t="s">
        <v>14</v>
      </c>
      <c r="C8" s="5" t="s">
        <v>15</v>
      </c>
      <c r="D8" s="5" t="s">
        <v>31</v>
      </c>
      <c r="E8" s="5" t="s">
        <v>16</v>
      </c>
      <c r="F8" s="19">
        <v>1.3</v>
      </c>
      <c r="G8" s="19">
        <v>0</v>
      </c>
      <c r="H8" s="19">
        <f t="shared" si="0"/>
        <v>1.3</v>
      </c>
      <c r="S8" s="12"/>
    </row>
    <row r="9" spans="1:19" s="1" customFormat="1" ht="47.1" customHeight="1" x14ac:dyDescent="0.25">
      <c r="A9" s="9">
        <v>3</v>
      </c>
      <c r="B9" s="6" t="s">
        <v>22</v>
      </c>
      <c r="C9" s="5">
        <v>5306006249</v>
      </c>
      <c r="D9" s="5" t="s">
        <v>32</v>
      </c>
      <c r="E9" s="5" t="s">
        <v>12</v>
      </c>
      <c r="F9" s="40">
        <v>455.3</v>
      </c>
      <c r="G9" s="18">
        <v>255.1</v>
      </c>
      <c r="H9" s="40">
        <f t="shared" si="0"/>
        <v>710.4</v>
      </c>
      <c r="S9" s="12"/>
    </row>
    <row r="10" spans="1:19" s="1" customFormat="1" ht="47.1" customHeight="1" x14ac:dyDescent="0.25">
      <c r="A10" s="9">
        <v>4</v>
      </c>
      <c r="B10" s="6" t="s">
        <v>14</v>
      </c>
      <c r="C10" s="5" t="s">
        <v>15</v>
      </c>
      <c r="D10" s="5" t="s">
        <v>33</v>
      </c>
      <c r="E10" s="5" t="s">
        <v>16</v>
      </c>
      <c r="F10" s="19">
        <v>5.0999999999999996</v>
      </c>
      <c r="G10" s="19">
        <v>0</v>
      </c>
      <c r="H10" s="19">
        <f t="shared" si="0"/>
        <v>5.0999999999999996</v>
      </c>
      <c r="S10" s="12"/>
    </row>
    <row r="11" spans="1:19" s="1" customFormat="1" ht="47.1" customHeight="1" x14ac:dyDescent="0.25">
      <c r="A11" s="9">
        <v>5</v>
      </c>
      <c r="B11" s="6" t="s">
        <v>14</v>
      </c>
      <c r="C11" s="5" t="s">
        <v>15</v>
      </c>
      <c r="D11" s="5" t="s">
        <v>34</v>
      </c>
      <c r="E11" s="5" t="s">
        <v>16</v>
      </c>
      <c r="F11" s="19">
        <v>5.4</v>
      </c>
      <c r="G11" s="18">
        <v>0</v>
      </c>
      <c r="H11" s="19">
        <f t="shared" si="0"/>
        <v>5.4</v>
      </c>
      <c r="S11" s="12"/>
    </row>
    <row r="12" spans="1:19" s="1" customFormat="1" ht="47.1" customHeight="1" x14ac:dyDescent="0.25">
      <c r="A12" s="9">
        <v>6</v>
      </c>
      <c r="B12" s="6" t="s">
        <v>14</v>
      </c>
      <c r="C12" s="5" t="s">
        <v>15</v>
      </c>
      <c r="D12" s="5" t="s">
        <v>35</v>
      </c>
      <c r="E12" s="5" t="s">
        <v>16</v>
      </c>
      <c r="F12" s="19">
        <v>14.5</v>
      </c>
      <c r="G12" s="19">
        <v>0</v>
      </c>
      <c r="H12" s="19">
        <f t="shared" si="0"/>
        <v>14.5</v>
      </c>
      <c r="S12" s="12"/>
    </row>
    <row r="13" spans="1:19" s="1" customFormat="1" ht="47.1" customHeight="1" x14ac:dyDescent="0.25">
      <c r="A13" s="9">
        <v>7</v>
      </c>
      <c r="B13" s="6" t="s">
        <v>14</v>
      </c>
      <c r="C13" s="5" t="s">
        <v>15</v>
      </c>
      <c r="D13" s="5" t="s">
        <v>36</v>
      </c>
      <c r="E13" s="5" t="s">
        <v>16</v>
      </c>
      <c r="F13" s="19">
        <v>15.8</v>
      </c>
      <c r="G13" s="18">
        <v>0</v>
      </c>
      <c r="H13" s="19">
        <f t="shared" si="0"/>
        <v>15.8</v>
      </c>
      <c r="S13" s="12"/>
    </row>
    <row r="14" spans="1:19" s="1" customFormat="1" ht="47.1" customHeight="1" x14ac:dyDescent="0.25">
      <c r="A14" s="9">
        <v>8</v>
      </c>
      <c r="B14" s="6" t="s">
        <v>14</v>
      </c>
      <c r="C14" s="5" t="s">
        <v>15</v>
      </c>
      <c r="D14" s="5" t="s">
        <v>37</v>
      </c>
      <c r="E14" s="5" t="s">
        <v>16</v>
      </c>
      <c r="F14" s="19">
        <v>10.4</v>
      </c>
      <c r="G14" s="19">
        <v>0</v>
      </c>
      <c r="H14" s="19">
        <f t="shared" si="0"/>
        <v>10.4</v>
      </c>
      <c r="S14" s="12"/>
    </row>
    <row r="15" spans="1:19" s="1" customFormat="1" ht="47.1" customHeight="1" x14ac:dyDescent="0.25">
      <c r="A15" s="9">
        <v>9</v>
      </c>
      <c r="B15" s="6" t="s">
        <v>14</v>
      </c>
      <c r="C15" s="5" t="s">
        <v>15</v>
      </c>
      <c r="D15" s="5" t="s">
        <v>38</v>
      </c>
      <c r="E15" s="5" t="s">
        <v>16</v>
      </c>
      <c r="F15" s="19">
        <v>30.9</v>
      </c>
      <c r="G15" s="18">
        <v>0</v>
      </c>
      <c r="H15" s="19">
        <f t="shared" si="0"/>
        <v>30.9</v>
      </c>
      <c r="S15" s="12"/>
    </row>
    <row r="16" spans="1:19" s="1" customFormat="1" ht="47.1" customHeight="1" x14ac:dyDescent="0.25">
      <c r="A16" s="9">
        <v>10</v>
      </c>
      <c r="B16" s="6" t="s">
        <v>14</v>
      </c>
      <c r="C16" s="5" t="s">
        <v>15</v>
      </c>
      <c r="D16" s="5" t="s">
        <v>39</v>
      </c>
      <c r="E16" s="5" t="s">
        <v>16</v>
      </c>
      <c r="F16" s="19">
        <v>11.7</v>
      </c>
      <c r="G16" s="19">
        <v>0</v>
      </c>
      <c r="H16" s="19">
        <f t="shared" si="0"/>
        <v>11.7</v>
      </c>
      <c r="S16" s="12"/>
    </row>
    <row r="17" spans="1:21" ht="47.1" customHeight="1" x14ac:dyDescent="0.25">
      <c r="A17" s="9">
        <v>11</v>
      </c>
      <c r="B17" s="6" t="s">
        <v>14</v>
      </c>
      <c r="C17" s="5" t="s">
        <v>15</v>
      </c>
      <c r="D17" s="5" t="s">
        <v>40</v>
      </c>
      <c r="E17" s="5" t="s">
        <v>16</v>
      </c>
      <c r="F17" s="19">
        <v>24.5</v>
      </c>
      <c r="G17" s="18">
        <v>0</v>
      </c>
      <c r="H17" s="19">
        <f t="shared" si="0"/>
        <v>24.5</v>
      </c>
      <c r="J17" s="1"/>
      <c r="L17" s="1"/>
      <c r="S17" s="12"/>
      <c r="U17" s="1"/>
    </row>
    <row r="18" spans="1:21" ht="47.1" customHeight="1" x14ac:dyDescent="0.25">
      <c r="A18" s="9">
        <v>12</v>
      </c>
      <c r="B18" s="6" t="s">
        <v>13</v>
      </c>
      <c r="C18" s="5" t="s">
        <v>17</v>
      </c>
      <c r="D18" s="5" t="s">
        <v>41</v>
      </c>
      <c r="E18" s="5" t="s">
        <v>9</v>
      </c>
      <c r="F18" s="19">
        <v>20.2</v>
      </c>
      <c r="G18" s="19">
        <v>0</v>
      </c>
      <c r="H18" s="19">
        <f t="shared" si="0"/>
        <v>20.2</v>
      </c>
      <c r="J18" s="1"/>
      <c r="L18" s="1"/>
      <c r="S18" s="12"/>
      <c r="U18" s="1"/>
    </row>
    <row r="19" spans="1:21" s="1" customFormat="1" ht="47.1" customHeight="1" x14ac:dyDescent="0.25">
      <c r="A19" s="9">
        <v>13</v>
      </c>
      <c r="B19" s="6" t="s">
        <v>10</v>
      </c>
      <c r="C19" s="5" t="s">
        <v>11</v>
      </c>
      <c r="D19" s="5" t="s">
        <v>42</v>
      </c>
      <c r="E19" s="5" t="s">
        <v>9</v>
      </c>
      <c r="F19" s="19">
        <v>341.8</v>
      </c>
      <c r="G19" s="18">
        <v>0</v>
      </c>
      <c r="H19" s="19">
        <f t="shared" si="0"/>
        <v>341.8</v>
      </c>
      <c r="S19" s="12"/>
    </row>
    <row r="20" spans="1:21" s="1" customFormat="1" ht="47.1" customHeight="1" x14ac:dyDescent="0.25">
      <c r="A20" s="9">
        <v>14</v>
      </c>
      <c r="B20" s="5" t="s">
        <v>23</v>
      </c>
      <c r="C20" s="5">
        <v>5310016786</v>
      </c>
      <c r="D20" s="5" t="s">
        <v>43</v>
      </c>
      <c r="E20" s="5" t="s">
        <v>12</v>
      </c>
      <c r="F20" s="40">
        <v>157.9</v>
      </c>
      <c r="G20" s="19">
        <v>0</v>
      </c>
      <c r="H20" s="40">
        <f t="shared" si="0"/>
        <v>157.9</v>
      </c>
      <c r="S20" s="12"/>
    </row>
    <row r="21" spans="1:21" s="1" customFormat="1" ht="47.1" customHeight="1" x14ac:dyDescent="0.25">
      <c r="A21" s="9">
        <v>15</v>
      </c>
      <c r="B21" s="5" t="s">
        <v>24</v>
      </c>
      <c r="C21" s="5">
        <v>4708009544</v>
      </c>
      <c r="D21" s="5" t="s">
        <v>44</v>
      </c>
      <c r="E21" s="5" t="s">
        <v>12</v>
      </c>
      <c r="F21" s="40">
        <v>923.6</v>
      </c>
      <c r="G21" s="18">
        <v>554.20000000000005</v>
      </c>
      <c r="H21" s="40">
        <f t="shared" si="0"/>
        <v>1477.8000000000002</v>
      </c>
      <c r="S21" s="12"/>
    </row>
    <row r="22" spans="1:21" s="7" customFormat="1" ht="47.1" customHeight="1" x14ac:dyDescent="0.25">
      <c r="A22" s="9">
        <v>16</v>
      </c>
      <c r="B22" s="5" t="s">
        <v>18</v>
      </c>
      <c r="C22" s="8" t="s">
        <v>19</v>
      </c>
      <c r="D22" s="5" t="s">
        <v>45</v>
      </c>
      <c r="E22" s="5" t="s">
        <v>12</v>
      </c>
      <c r="F22" s="41">
        <v>150.69999999999999</v>
      </c>
      <c r="G22" s="19">
        <v>0</v>
      </c>
      <c r="H22" s="19">
        <f t="shared" si="0"/>
        <v>150.69999999999999</v>
      </c>
      <c r="O22" s="1"/>
      <c r="S22" s="13"/>
      <c r="U22" s="1"/>
    </row>
    <row r="23" spans="1:21" s="7" customFormat="1" ht="47.1" customHeight="1" x14ac:dyDescent="0.25">
      <c r="A23" s="9">
        <v>17</v>
      </c>
      <c r="B23" s="5" t="s">
        <v>22</v>
      </c>
      <c r="C23" s="8">
        <v>5306006249</v>
      </c>
      <c r="D23" s="5" t="s">
        <v>46</v>
      </c>
      <c r="E23" s="5" t="s">
        <v>12</v>
      </c>
      <c r="F23" s="41">
        <v>562.5</v>
      </c>
      <c r="G23" s="18">
        <v>337.3</v>
      </c>
      <c r="H23" s="19">
        <f t="shared" si="0"/>
        <v>899.8</v>
      </c>
      <c r="O23" s="1"/>
      <c r="S23" s="13"/>
      <c r="U23" s="1"/>
    </row>
    <row r="24" spans="1:21" s="7" customFormat="1" ht="47.1" customHeight="1" x14ac:dyDescent="0.25">
      <c r="A24" s="9">
        <v>18</v>
      </c>
      <c r="B24" s="5" t="s">
        <v>22</v>
      </c>
      <c r="C24" s="8">
        <v>5306006249</v>
      </c>
      <c r="D24" s="5" t="s">
        <v>47</v>
      </c>
      <c r="E24" s="5" t="s">
        <v>12</v>
      </c>
      <c r="F24" s="41">
        <v>179.9</v>
      </c>
      <c r="G24" s="19">
        <v>104.3</v>
      </c>
      <c r="H24" s="19">
        <f t="shared" si="0"/>
        <v>284.2</v>
      </c>
      <c r="O24" s="1"/>
      <c r="S24" s="13"/>
      <c r="U24" s="1"/>
    </row>
    <row r="25" spans="1:21" s="7" customFormat="1" ht="47.1" customHeight="1" x14ac:dyDescent="0.25">
      <c r="A25" s="9">
        <v>19</v>
      </c>
      <c r="B25" s="5" t="s">
        <v>22</v>
      </c>
      <c r="C25" s="8">
        <v>5306006249</v>
      </c>
      <c r="D25" s="5" t="s">
        <v>48</v>
      </c>
      <c r="E25" s="5" t="s">
        <v>12</v>
      </c>
      <c r="F25" s="41">
        <v>301.3</v>
      </c>
      <c r="G25" s="18">
        <v>200.8</v>
      </c>
      <c r="H25" s="19">
        <f t="shared" si="0"/>
        <v>502.1</v>
      </c>
      <c r="O25" s="1"/>
      <c r="S25" s="13"/>
      <c r="U25" s="1"/>
    </row>
    <row r="26" spans="1:21" s="7" customFormat="1" ht="47.1" customHeight="1" x14ac:dyDescent="0.25">
      <c r="A26" s="9">
        <v>20</v>
      </c>
      <c r="B26" s="4" t="s">
        <v>25</v>
      </c>
      <c r="C26" s="4">
        <v>5306006009</v>
      </c>
      <c r="D26" s="4" t="s">
        <v>49</v>
      </c>
      <c r="E26" s="4" t="s">
        <v>12</v>
      </c>
      <c r="F26" s="40">
        <v>277</v>
      </c>
      <c r="G26" s="19">
        <v>137.1</v>
      </c>
      <c r="H26" s="19">
        <f t="shared" si="0"/>
        <v>414.1</v>
      </c>
      <c r="O26" s="1"/>
      <c r="S26" s="13"/>
      <c r="U26" s="1"/>
    </row>
    <row r="27" spans="1:21" s="7" customFormat="1" ht="47.1" customHeight="1" x14ac:dyDescent="0.25">
      <c r="A27" s="14"/>
      <c r="B27" s="5" t="s">
        <v>24</v>
      </c>
      <c r="C27" s="8">
        <v>4708009544</v>
      </c>
      <c r="D27" s="5" t="s">
        <v>50</v>
      </c>
      <c r="E27" s="5" t="s">
        <v>12</v>
      </c>
      <c r="F27" s="41">
        <v>234</v>
      </c>
      <c r="G27" s="18">
        <v>140.5</v>
      </c>
      <c r="H27" s="19">
        <f t="shared" si="0"/>
        <v>374.5</v>
      </c>
      <c r="O27" s="1"/>
      <c r="S27" s="13"/>
      <c r="U27" s="1"/>
    </row>
    <row r="28" spans="1:21" ht="47.1" customHeight="1" x14ac:dyDescent="0.25">
      <c r="A28" s="15"/>
      <c r="B28" s="16" t="s">
        <v>26</v>
      </c>
      <c r="C28" s="17">
        <v>5307001941</v>
      </c>
      <c r="D28" s="16" t="s">
        <v>51</v>
      </c>
      <c r="E28" s="16" t="s">
        <v>12</v>
      </c>
      <c r="F28" s="20">
        <v>48.7</v>
      </c>
      <c r="G28" s="19">
        <v>107.1</v>
      </c>
      <c r="H28" s="19">
        <f t="shared" si="0"/>
        <v>155.80000000000001</v>
      </c>
      <c r="S28" s="12"/>
      <c r="U28" s="1"/>
    </row>
    <row r="29" spans="1:21" ht="47.1" customHeight="1" x14ac:dyDescent="0.25">
      <c r="A29" s="15"/>
      <c r="B29" s="16" t="s">
        <v>27</v>
      </c>
      <c r="C29" s="17">
        <v>5307007990</v>
      </c>
      <c r="D29" s="16" t="s">
        <v>52</v>
      </c>
      <c r="E29" s="16" t="s">
        <v>12</v>
      </c>
      <c r="F29" s="41">
        <v>146.69999999999999</v>
      </c>
      <c r="G29" s="18">
        <v>0</v>
      </c>
      <c r="H29" s="19">
        <f t="shared" si="0"/>
        <v>146.69999999999999</v>
      </c>
      <c r="S29" s="12"/>
      <c r="U29" s="1"/>
    </row>
    <row r="30" spans="1:21" ht="47.1" customHeight="1" x14ac:dyDescent="0.25">
      <c r="A30" s="15"/>
      <c r="B30" s="16" t="s">
        <v>20</v>
      </c>
      <c r="C30" s="17" t="s">
        <v>28</v>
      </c>
      <c r="D30" s="16" t="s">
        <v>53</v>
      </c>
      <c r="E30" s="16" t="s">
        <v>12</v>
      </c>
      <c r="F30" s="42">
        <v>79.3</v>
      </c>
      <c r="G30" s="19">
        <v>161.6</v>
      </c>
      <c r="H30" s="19">
        <f t="shared" si="0"/>
        <v>240.89999999999998</v>
      </c>
      <c r="S30" s="12"/>
      <c r="U30" s="1"/>
    </row>
    <row r="31" spans="1:21" ht="47.1" customHeight="1" x14ac:dyDescent="0.25">
      <c r="A31" s="15"/>
      <c r="B31" s="16" t="s">
        <v>24</v>
      </c>
      <c r="C31" s="17">
        <v>4708009544</v>
      </c>
      <c r="D31" s="16" t="s">
        <v>54</v>
      </c>
      <c r="E31" s="16" t="s">
        <v>12</v>
      </c>
      <c r="F31" s="42">
        <v>138.1</v>
      </c>
      <c r="G31" s="18">
        <v>93.9</v>
      </c>
      <c r="H31" s="19">
        <f t="shared" si="0"/>
        <v>232</v>
      </c>
      <c r="S31" s="12"/>
      <c r="U31" s="1"/>
    </row>
    <row r="32" spans="1:21" ht="47.1" customHeight="1" x14ac:dyDescent="0.25">
      <c r="A32" s="15"/>
      <c r="B32" s="16" t="s">
        <v>24</v>
      </c>
      <c r="C32" s="17">
        <v>4708009544</v>
      </c>
      <c r="D32" s="16" t="s">
        <v>55</v>
      </c>
      <c r="E32" s="16" t="s">
        <v>12</v>
      </c>
      <c r="F32" s="42">
        <v>829.5</v>
      </c>
      <c r="G32" s="19">
        <v>497.6</v>
      </c>
      <c r="H32" s="19">
        <f t="shared" si="0"/>
        <v>1327.1</v>
      </c>
    </row>
    <row r="33" spans="1:8" ht="47.1" customHeight="1" thickBot="1" x14ac:dyDescent="0.3">
      <c r="A33" s="21"/>
      <c r="B33" s="22" t="s">
        <v>29</v>
      </c>
      <c r="C33" s="23">
        <v>4708022810</v>
      </c>
      <c r="D33" s="22" t="s">
        <v>56</v>
      </c>
      <c r="E33" s="22" t="s">
        <v>12</v>
      </c>
      <c r="F33" s="24">
        <v>222</v>
      </c>
      <c r="G33" s="25">
        <v>133.19999999999999</v>
      </c>
      <c r="H33" s="26">
        <f t="shared" si="0"/>
        <v>355.2</v>
      </c>
    </row>
    <row r="34" spans="1:8" ht="26.25" customHeight="1" thickBot="1" x14ac:dyDescent="0.3">
      <c r="A34" s="29" t="s">
        <v>57</v>
      </c>
      <c r="B34" s="30"/>
      <c r="C34" s="30"/>
      <c r="D34" s="30"/>
      <c r="E34" s="31"/>
      <c r="F34" s="27">
        <f>SUM(F7:F33)</f>
        <v>5191.2</v>
      </c>
      <c r="G34" s="27">
        <f t="shared" ref="G34" si="1">SUM(G7:G33)</f>
        <v>2722.6999999999994</v>
      </c>
      <c r="H34" s="28">
        <f t="shared" si="0"/>
        <v>7913.9</v>
      </c>
    </row>
  </sheetData>
  <sortState ref="B7:H26">
    <sortCondition ref="F7:F26"/>
  </sortState>
  <mergeCells count="8">
    <mergeCell ref="A34:E34"/>
    <mergeCell ref="F5:H5"/>
    <mergeCell ref="A3:H3"/>
    <mergeCell ref="A5:A6"/>
    <mergeCell ref="B5:B6"/>
    <mergeCell ref="C5:C6"/>
    <mergeCell ref="D5:D6"/>
    <mergeCell ref="E5:E6"/>
  </mergeCells>
  <pageMargins left="0.70866141732283472" right="0.70866141732283472" top="0.15748031496062992" bottom="0.15748031496062992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2022-09-12T13:48:50Z</cp:lastPrinted>
  <dcterms:created xsi:type="dcterms:W3CDTF">2015-01-21T13:32:26Z</dcterms:created>
  <dcterms:modified xsi:type="dcterms:W3CDTF">2022-09-13T09:22:30Z</dcterms:modified>
</cp:coreProperties>
</file>